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<sst xmlns="http://schemas.openxmlformats.org/spreadsheetml/2006/main" count="39" uniqueCount="39">
  <si>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</si>
  <si>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ICC115</t>
  </si>
  <si>
    <t xml:space="preserve">Ud</t>
  </si>
  <si>
    <t xml:space="preserve">Caldeira a gasóleo, doméstica, de baixa temperatura, de pé, para aquecimento.</t>
  </si>
  <si>
    <r>
      <rPr>
        <sz val="8.25"/>
        <color rgb="FF000000"/>
        <rFont val="Arial"/>
        <family val="2"/>
      </rPr>
      <t xml:space="preserve">Caldeira de pé, de baixa temperatura, com corpo de ferro fundido cinzento GL 180 para queimador pressurizado para gasóleo, potência de aquecimento 21 kW, peso 175 kg, dimensões 773x600x601 mm, número de elementos 3, conteúdo de água 33 l, pressão máxima de trabalho 4 bar, queimador de gasóleo de chama azul de 23 kW de potência, quadro de regulação, de 154x366x327 mm, com cronotermostato modulante com sonda de temperatura exterior, kit de ligação de caldeira a gasóleo a colector ou grupo de bombagem, kit de segurança para caldeira a gasóleo, kit de ligação de caldeira a gasóleo a vaso de expansão, sem incluir a conduta para evacuação dos produtos da combustão. Totalmente montada, ligada e testada.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</si>
  <si>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</si>
  <si>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</si>
  <si>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</si>
  <si>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</si>
  <si>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</si>
  <si>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</si>
  <si>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mt38cqj100a</t>
  </si>
  <si>
    <t xml:space="preserve">Ud</t>
  </si>
  <si>
    <t xml:space="preserve">Caldeira de pé, de baixa temperatura, com corpo de ferro fundido cinzento GL 180 para queimador pressurizado para gasóleo, potência de aquecimento 21 kW, peso 175 kg, dimensões 773x600x601 mm, número de elementos 3, conteúdo de água 33 l, pressão máxima de trabalho 4 bar.</t>
  </si>
  <si>
    <t xml:space="preserve">mt38cqj101a</t>
  </si>
  <si>
    <t xml:space="preserve">Ud</t>
  </si>
  <si>
    <t xml:space="preserve">Quadro de regulação, de 154x366x327 mm, com cronotermostato modulante com sonda de temperatura exterior.</t>
  </si>
  <si>
    <t xml:space="preserve">mt38cqj102a</t>
  </si>
  <si>
    <t xml:space="preserve">Ud</t>
  </si>
  <si>
    <t xml:space="preserve">Queimador de gasóleo de chama azul de 23 kW de potência, para caldeiras de 20 a 25 kW de potência.</t>
  </si>
  <si>
    <t xml:space="preserve">mt38cqj520a</t>
  </si>
  <si>
    <t xml:space="preserve">Ud</t>
  </si>
  <si>
    <t xml:space="preserve">Kit de segurança para caldeira a gasóleo, composto por manómetro, válvula de segurança e purgador de ar.</t>
  </si>
  <si>
    <t xml:space="preserve">mt38cqj530a</t>
  </si>
  <si>
    <t xml:space="preserve">Ud</t>
  </si>
  <si>
    <t xml:space="preserve">Kit de ligação de caldeira a gasóleo a vaso de expansão, com válvula de enchimento e vazamento.</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</si>
  <si>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</si>
  <si>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</si>
  <si>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</si>
  <si>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</si>
  <si>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</si>
  <si>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</si>
  <si>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</si>
  <si>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</si>
  <si>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</si>
  <si>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</si>
  <si>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</si>
  <si>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3.405,28€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</si>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</sst>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1394.25</v>
      </c>
      <c r="G9" s="13">
        <f ca="1">ROUND(INDIRECT(ADDRESS(ROW()+(0), COLUMN()+(-2), 1))*INDIRECT(ADDRESS(ROW()+(0), COLUMN()+(-1), 1)), 2)</f>
        <v>1394.25</v>
      </c>
    </row>
    <row r="10" spans="1:7" ht="24.00" thickBot="1" customHeight="1">
      <c r="A10" s="14" t="s">
        <v>14</v>
      </c>
      <c r="B10" s="14"/>
      <c r="C10" s="15" t="s">
        <v>15</v>
      </c>
      <c r="D10" s="14" t="s">
        <v>16</v>
      </c>
      <c r="E10" s="16">
        <v>1</v>
      </c>
      <c r="F10" s="17">
        <v>487.5</v>
      </c>
      <c r="G10" s="17">
        <f ca="1">ROUND(INDIRECT(ADDRESS(ROW()+(0), COLUMN()+(-2), 1))*INDIRECT(ADDRESS(ROW()+(0), COLUMN()+(-1), 1)), 2)</f>
        <v>487.5</v>
      </c>
    </row>
    <row r="11" spans="1:7" ht="24.00" thickBot="1" customHeight="1">
      <c r="A11" s="14" t="s">
        <v>17</v>
      </c>
      <c r="B11" s="14"/>
      <c r="C11" s="15" t="s">
        <v>18</v>
      </c>
      <c r="D11" s="14" t="s">
        <v>19</v>
      </c>
      <c r="E11" s="16">
        <v>1</v>
      </c>
      <c r="F11" s="17">
        <v>853.13</v>
      </c>
      <c r="G11" s="17">
        <f ca="1">ROUND(INDIRECT(ADDRESS(ROW()+(0), COLUMN()+(-2), 1))*INDIRECT(ADDRESS(ROW()+(0), COLUMN()+(-1), 1)), 2)</f>
        <v>853.13</v>
      </c>
    </row>
    <row r="12" spans="1:7" ht="24.00" thickBot="1" customHeight="1">
      <c r="A12" s="14" t="s">
        <v>20</v>
      </c>
      <c r="B12" s="14"/>
      <c r="C12" s="15" t="s">
        <v>21</v>
      </c>
      <c r="D12" s="14" t="s">
        <v>22</v>
      </c>
      <c r="E12" s="16">
        <v>1</v>
      </c>
      <c r="F12" s="17">
        <v>108.23</v>
      </c>
      <c r="G12" s="17">
        <f ca="1">ROUND(INDIRECT(ADDRESS(ROW()+(0), COLUMN()+(-2), 1))*INDIRECT(ADDRESS(ROW()+(0), COLUMN()+(-1), 1)), 2)</f>
        <v>108.23</v>
      </c>
    </row>
    <row r="13" spans="1:7" ht="24.00" thickBot="1" customHeight="1">
      <c r="A13" s="14" t="s">
        <v>23</v>
      </c>
      <c r="B13" s="14"/>
      <c r="C13" s="15" t="s">
        <v>24</v>
      </c>
      <c r="D13" s="14" t="s">
        <v>25</v>
      </c>
      <c r="E13" s="16">
        <v>1</v>
      </c>
      <c r="F13" s="17">
        <v>108.23</v>
      </c>
      <c r="G13" s="17">
        <f ca="1">ROUND(INDIRECT(ADDRESS(ROW()+(0), COLUMN()+(-2), 1))*INDIRECT(ADDRESS(ROW()+(0), COLUMN()+(-1), 1)), 2)</f>
        <v>108.23</v>
      </c>
    </row>
    <row r="14" spans="1:7" ht="13.50" thickBot="1" customHeight="1">
      <c r="A14" s="14" t="s">
        <v>26</v>
      </c>
      <c r="B14" s="14"/>
      <c r="C14" s="15" t="s">
        <v>27</v>
      </c>
      <c r="D14" s="14" t="s">
        <v>28</v>
      </c>
      <c r="E14" s="16">
        <v>1</v>
      </c>
      <c r="F14" s="17">
        <v>1.68</v>
      </c>
      <c r="G14" s="17">
        <f ca="1">ROUND(INDIRECT(ADDRESS(ROW()+(0), COLUMN()+(-2), 1))*INDIRECT(ADDRESS(ROW()+(0), COLUMN()+(-1), 1)), 2)</f>
        <v>1.68</v>
      </c>
    </row>
    <row r="15" spans="1:7" ht="13.50" thickBot="1" customHeight="1">
      <c r="A15" s="14" t="s">
        <v>29</v>
      </c>
      <c r="B15" s="14"/>
      <c r="C15" s="15" t="s">
        <v>30</v>
      </c>
      <c r="D15" s="14" t="s">
        <v>31</v>
      </c>
      <c r="E15" s="16">
        <v>1.806</v>
      </c>
      <c r="F15" s="17">
        <v>23.31</v>
      </c>
      <c r="G15" s="17">
        <f ca="1">ROUND(INDIRECT(ADDRESS(ROW()+(0), COLUMN()+(-2), 1))*INDIRECT(ADDRESS(ROW()+(0), COLUMN()+(-1), 1)), 2)</f>
        <v>42.1</v>
      </c>
    </row>
    <row r="16" spans="1:7" ht="13.50" thickBot="1" customHeight="1">
      <c r="A16" s="14" t="s">
        <v>32</v>
      </c>
      <c r="B16" s="14"/>
      <c r="C16" s="18" t="s">
        <v>33</v>
      </c>
      <c r="D16" s="19" t="s">
        <v>34</v>
      </c>
      <c r="E16" s="20">
        <v>1.806</v>
      </c>
      <c r="F16" s="21">
        <v>22.09</v>
      </c>
      <c r="G16" s="21">
        <f ca="1">ROUND(INDIRECT(ADDRESS(ROW()+(0), COLUMN()+(-2), 1))*INDIRECT(ADDRESS(ROW()+(0), COLUMN()+(-1), 1)), 2)</f>
        <v>39.89</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3035.01</v>
      </c>
      <c r="G17" s="24">
        <f ca="1">ROUND(INDIRECT(ADDRESS(ROW()+(0), COLUMN()+(-2), 1))*INDIRECT(ADDRESS(ROW()+(0), COLUMN()+(-1), 1))/100, 2)</f>
        <v>60.7</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3095.71</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