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<sst xmlns="http://schemas.openxmlformats.org/spreadsheetml/2006/main" count="42" uniqueCount="42">
  <si>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</si>
  <si>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ICB013</t>
  </si>
  <si>
    <t xml:space="preserve">Ud</t>
  </si>
  <si>
    <t xml:space="preserve">Colector solar térmico para instalação colectiva, em fachada.</t>
  </si>
  <si>
    <r>
      <rPr>
        <sz val="8.25"/>
        <color rgb="FF000000"/>
        <rFont val="Arial"/>
        <family val="2"/>
      </rPr>
      <t xml:space="preserve">Colector solar térmico de tubos de vácuo, com possibilidade de rotação dos tubos, com painel de montagem vertical de 720x2220x120 mm, superfície útil 1,125 m², rendimento óptico 0,73 e coeficiente de perdas primário 0,18 W/m²K, segundo NP EN 12975-2, composto de painel de 16 tubos de vidro com borosilicato unidos mediante carcaça de aço galvanizado pré-lacado, colocado sobre estrutura suporte para fachada.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</si>
  <si>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</si>
  <si>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</si>
  <si>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</si>
  <si>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</si>
  <si>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</si>
  <si>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</si>
  <si>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mt38csg200a</t>
  </si>
  <si>
    <t xml:space="preserve">Ud</t>
  </si>
  <si>
    <t xml:space="preserve">Colector solar térmico de tubos de vácuo, com possibilidade de rotação dos tubos, com painel de montagem vertical de 720x2220x120 mm, superfície útil 1,125 m², rendimento óptico 0,73 e coeficiente de perdas primário 0,18 W/m²K, segundo NP EN 12975-2, composto de painel de 16 tubos de vidro com borosilicato unidos mediante carcaça de aço galvanizado pré-lacado.</t>
  </si>
  <si>
    <t xml:space="preserve">mt38csg208a</t>
  </si>
  <si>
    <t xml:space="preserve">Ud</t>
  </si>
  <si>
    <t xml:space="preserve">Suportes para fixação à fachada vertical de colector solar térmico de tubos de vácuo.</t>
  </si>
  <si>
    <t xml:space="preserve">mt38csg040</t>
  </si>
  <si>
    <t xml:space="preserve">Ud</t>
  </si>
  <si>
    <t xml:space="preserve">Kit de ligações hidráulicas para colectores solares térmicos, com ligações isoladas, tampões, passa-cabos e racores.</t>
  </si>
  <si>
    <t xml:space="preserve">mt38csg120</t>
  </si>
  <si>
    <t xml:space="preserve">Ud</t>
  </si>
  <si>
    <t xml:space="preserve">Purgador automático, especial para aplicações de energia solar térmica, equipado com válvula de esfera e câmara de acumulação de vapor.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</si>
  <si>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</si>
  <si>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</si>
  <si>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</si>
  <si>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</si>
  <si>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</si>
  <si>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</si>
  <si>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</si>
  <si>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</si>
  <si>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</si>
  <si>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</si>
  <si>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</si>
  <si>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</si>
  <si>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</si>
  <si>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</si>
  <si>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</si>
  <si>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</si>
  <si>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</si>
  <si>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999,51€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</si>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</sst>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821</v>
      </c>
      <c r="H9" s="13">
        <f ca="1">ROUND(INDIRECT(ADDRESS(ROW()+(0), COLUMN()+(-2), 1))*INDIRECT(ADDRESS(ROW()+(0), COLUMN()+(-1), 1)), 2)</f>
        <v>821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100</v>
      </c>
      <c r="H10" s="17">
        <f ca="1">ROUND(INDIRECT(ADDRESS(ROW()+(0), COLUMN()+(-2), 1))*INDIRECT(ADDRESS(ROW()+(0), COLUMN()+(-1), 1)), 2)</f>
        <v>100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91.67</v>
      </c>
      <c r="H11" s="17">
        <f ca="1">ROUND(INDIRECT(ADDRESS(ROW()+(0), COLUMN()+(-2), 1))*INDIRECT(ADDRESS(ROW()+(0), COLUMN()+(-1), 1)), 2)</f>
        <v>91.67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72.75</v>
      </c>
      <c r="H12" s="17">
        <f ca="1">ROUND(INDIRECT(ADDRESS(ROW()+(0), COLUMN()+(-2), 1))*INDIRECT(ADDRESS(ROW()+(0), COLUMN()+(-1), 1)), 2)</f>
        <v>72.75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38.8</v>
      </c>
      <c r="H13" s="17">
        <f ca="1">ROUND(INDIRECT(ADDRESS(ROW()+(0), COLUMN()+(-2), 1))*INDIRECT(ADDRESS(ROW()+(0), COLUMN()+(-1), 1)), 2)</f>
        <v>38.8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1.16</v>
      </c>
      <c r="G14" s="17">
        <v>4</v>
      </c>
      <c r="H14" s="17">
        <f ca="1">ROUND(INDIRECT(ADDRESS(ROW()+(0), COLUMN()+(-2), 1))*INDIRECT(ADDRESS(ROW()+(0), COLUMN()+(-1), 1)), 2)</f>
        <v>4.64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12.15</v>
      </c>
      <c r="H15" s="17">
        <f ca="1">ROUND(INDIRECT(ADDRESS(ROW()+(0), COLUMN()+(-2), 1))*INDIRECT(ADDRESS(ROW()+(0), COLUMN()+(-1), 1)), 2)</f>
        <v>24.3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23.31</v>
      </c>
      <c r="H16" s="17">
        <f ca="1">ROUND(INDIRECT(ADDRESS(ROW()+(0), COLUMN()+(-2), 1))*INDIRECT(ADDRESS(ROW()+(0), COLUMN()+(-1), 1)), 2)</f>
        <v>69.93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3</v>
      </c>
      <c r="G17" s="21">
        <v>22.09</v>
      </c>
      <c r="H17" s="21">
        <f ca="1">ROUND(INDIRECT(ADDRESS(ROW()+(0), COLUMN()+(-2), 1))*INDIRECT(ADDRESS(ROW()+(0), COLUMN()+(-1), 1)), 2)</f>
        <v>66.27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1289.36</v>
      </c>
      <c r="H18" s="24">
        <f ca="1">ROUND(INDIRECT(ADDRESS(ROW()+(0), COLUMN()+(-2), 1))*INDIRECT(ADDRESS(ROW()+(0), COLUMN()+(-1), 1))/100, 2)</f>
        <v>25.79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1315.15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