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<sst xmlns="http://schemas.openxmlformats.org/spreadsheetml/2006/main" count="48" uniqueCount="48">
  <si>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</si>
  <si>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IAV022</t>
  </si>
  <si>
    <t xml:space="preserve">Ud</t>
  </si>
  <si>
    <t xml:space="preserve">Placa exterior de interfone electrónico colectivo.</t>
  </si>
  <si>
    <r>
      <rPr>
        <sz val="8.25"/>
        <color rgb="FF000000"/>
        <rFont val="Arial"/>
        <family val="2"/>
      </rPr>
      <t xml:space="preserve">Instalação de placa exterior de acesso adicional de interfone electrónico convencional para 10 habitações composta por: placa exterior de rua convencional com 10 botões de pressão de chamada, fecho superior e inferior, alimentador. Inclusive abre-portas,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</si>
  <si>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</si>
  <si>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</si>
  <si>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</si>
  <si>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</si>
  <si>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</si>
  <si>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</si>
  <si>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</si>
  <si>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</si>
  <si>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</si>
  <si>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mt40pga010</t>
  </si>
  <si>
    <t xml:space="preserve">m</t>
  </si>
  <si>
    <t xml:space="preserve">Cabo formado por condutores de cobre flexível de 8x0,22 mm², com isolamento de PVC e bainha exterior de PVC branco.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</si>
  <si>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</si>
  <si>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</si>
  <si>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</si>
  <si>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mt40pga020b</t>
  </si>
  <si>
    <t xml:space="preserve">Ud</t>
  </si>
  <si>
    <t xml:space="preserve">Caixa de encastrar, para módulo compacto.</t>
  </si>
  <si>
    <t xml:space="preserve">mt40pga062b</t>
  </si>
  <si>
    <t xml:space="preserve">Ud</t>
  </si>
  <si>
    <t xml:space="preserve">Viseira, para módulo compacto.</t>
  </si>
  <si>
    <t xml:space="preserve">mt40pgp070f</t>
  </si>
  <si>
    <t xml:space="preserve">Ud</t>
  </si>
  <si>
    <t xml:space="preserve">Módulo compacto para áudio, com 10 botões de pressão de chamada em duas colunas e fecho superior e inferior.</t>
  </si>
  <si>
    <t xml:space="preserve">mt40pga090b</t>
  </si>
  <si>
    <t xml:space="preserve">Ud</t>
  </si>
  <si>
    <t xml:space="preserve">Módulo de som.</t>
  </si>
  <si>
    <t xml:space="preserve">mt40pga050a</t>
  </si>
  <si>
    <t xml:space="preserve">Ud</t>
  </si>
  <si>
    <t xml:space="preserve">Abre-portas eléctrico de corrente alternada.</t>
  </si>
  <si>
    <t xml:space="preserve">mt40pga130a</t>
  </si>
  <si>
    <t xml:space="preserve">Ud</t>
  </si>
  <si>
    <t xml:space="preserve">Fonte de alimentação, para porteiro electrónico.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</si>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</sst>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</v>
      </c>
      <c r="G9" s="13">
        <v>0.48</v>
      </c>
      <c r="H9" s="13">
        <f ca="1">ROUND(INDIRECT(ADDRESS(ROW()+(0), COLUMN()+(-2), 1))*INDIRECT(ADDRESS(ROW()+(0), COLUMN()+(-1), 1)), 2)</f>
        <v>15.36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50</v>
      </c>
      <c r="G10" s="17">
        <v>0.45</v>
      </c>
      <c r="H10" s="17">
        <f ca="1">ROUND(INDIRECT(ADDRESS(ROW()+(0), COLUMN()+(-2), 1))*INDIRECT(ADDRESS(ROW()+(0), COLUMN()+(-1), 1)), 2)</f>
        <v>22.5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0.82</v>
      </c>
      <c r="H11" s="17">
        <f ca="1">ROUND(INDIRECT(ADDRESS(ROW()+(0), COLUMN()+(-2), 1))*INDIRECT(ADDRESS(ROW()+(0), COLUMN()+(-1), 1)), 2)</f>
        <v>5.74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5.04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31.57</v>
      </c>
      <c r="H13" s="17">
        <f ca="1">ROUND(INDIRECT(ADDRESS(ROW()+(0), COLUMN()+(-2), 1))*INDIRECT(ADDRESS(ROW()+(0), COLUMN()+(-1), 1)), 2)</f>
        <v>31.57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99.76</v>
      </c>
      <c r="H14" s="17">
        <f ca="1">ROUND(INDIRECT(ADDRESS(ROW()+(0), COLUMN()+(-2), 1))*INDIRECT(ADDRESS(ROW()+(0), COLUMN()+(-1), 1)), 2)</f>
        <v>99.76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124.79</v>
      </c>
      <c r="H15" s="17">
        <f ca="1">ROUND(INDIRECT(ADDRESS(ROW()+(0), COLUMN()+(-2), 1))*INDIRECT(ADDRESS(ROW()+(0), COLUMN()+(-1), 1)), 2)</f>
        <v>124.79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17.78</v>
      </c>
      <c r="H16" s="17">
        <f ca="1">ROUND(INDIRECT(ADDRESS(ROW()+(0), COLUMN()+(-2), 1))*INDIRECT(ADDRESS(ROW()+(0), COLUMN()+(-1), 1)), 2)</f>
        <v>17.78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25.38</v>
      </c>
      <c r="H17" s="17">
        <f ca="1">ROUND(INDIRECT(ADDRESS(ROW()+(0), COLUMN()+(-2), 1))*INDIRECT(ADDRESS(ROW()+(0), COLUMN()+(-1), 1)), 2)</f>
        <v>25.38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13.2</v>
      </c>
      <c r="G18" s="17">
        <v>23.31</v>
      </c>
      <c r="H18" s="17">
        <f ca="1">ROUND(INDIRECT(ADDRESS(ROW()+(0), COLUMN()+(-2), 1))*INDIRECT(ADDRESS(ROW()+(0), COLUMN()+(-1), 1)), 2)</f>
        <v>307.69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13.2</v>
      </c>
      <c r="G19" s="21">
        <v>22.09</v>
      </c>
      <c r="H19" s="21">
        <f ca="1">ROUND(INDIRECT(ADDRESS(ROW()+(0), COLUMN()+(-2), 1))*INDIRECT(ADDRESS(ROW()+(0), COLUMN()+(-1), 1)), 2)</f>
        <v>291.59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947.2</v>
      </c>
      <c r="H20" s="24">
        <f ca="1">ROUND(INDIRECT(ADDRESS(ROW()+(0), COLUMN()+(-2), 1))*INDIRECT(ADDRESS(ROW()+(0), COLUMN()+(-1), 1))/100, 2)</f>
        <v>18.94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966.14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