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<sst xmlns="http://schemas.openxmlformats.org/spreadsheetml/2006/main" count="42" uniqueCount="42">
  <si>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</si>
  <si>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IAV010</t>
  </si>
  <si>
    <t xml:space="preserve">Ud</t>
  </si>
  <si>
    <t xml:space="preserve">Vídeo-porteiro individual.</t>
  </si>
  <si>
    <r>
      <rPr>
        <sz val="8.25"/>
        <color rgb="FF000000"/>
        <rFont val="Arial"/>
        <family val="2"/>
      </rPr>
      <t xml:space="preserve">Instalação de kit de vídeo-porteiro convencional P/B anti-vandalismo para habitação unifamiliar composto por: placa exterior de rua anti-vandalismo com botão de pressão de chamada e câmara, fonte de alimentação e monitor com base de ligação. Inclusive, abre-portas, viseira,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</si>
  <si>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</si>
  <si>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</si>
  <si>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</si>
  <si>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</si>
  <si>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</si>
  <si>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</si>
  <si>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</si>
  <si>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</si>
  <si>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</si>
  <si>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mt40pea040</t>
  </si>
  <si>
    <t xml:space="preserve">m</t>
  </si>
  <si>
    <t xml:space="preserve">Cabo formado por condutores de cobre de 3x0,25 mm².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</si>
  <si>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</si>
  <si>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</si>
  <si>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</si>
  <si>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mt40pea030d</t>
  </si>
  <si>
    <t xml:space="preserve">m</t>
  </si>
  <si>
    <t xml:space="preserve">Cabo paralelo formado por condutores de cobre de 2x1,5 mm². Segundo NP 2356.</t>
  </si>
  <si>
    <t xml:space="preserve">mt40pga060</t>
  </si>
  <si>
    <t xml:space="preserve">Ud</t>
  </si>
  <si>
    <t xml:space="preserve">Viseira, para placa de rua encastrada anti-vandalismo.</t>
  </si>
  <si>
    <t xml:space="preserve">mt40vgk010c</t>
  </si>
  <si>
    <t xml:space="preserve">Ud</t>
  </si>
  <si>
    <t xml:space="preserve">Kit de vídeo-porteiro convencional P/B, para moradia unifamiliar, composto por placa de rua anti-vandalismo com botão de pressão de chamada e telecâmara, caixa de encastrar, fonte de alimentação e monitor com régua de ligação.</t>
  </si>
  <si>
    <t xml:space="preserve">mt40pga050a</t>
  </si>
  <si>
    <t xml:space="preserve">Ud</t>
  </si>
  <si>
    <t xml:space="preserve">Abre-portas eléctrico de corrente alternada.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</si>
  <si>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</si>
  <si>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</si>
  <si>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</si>
  <si>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</si>
  <si>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</si>
  <si>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</si>
  <si>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</si>
  <si>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</si>
  <si>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514,88€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</si>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</sst>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13</v>
      </c>
      <c r="G9" s="13">
        <v>0.48</v>
      </c>
      <c r="H9" s="13">
        <f ca="1">ROUND(INDIRECT(ADDRESS(ROW()+(0), COLUMN()+(-2), 1))*INDIRECT(ADDRESS(ROW()+(0), COLUMN()+(-1), 1)), 2)</f>
        <v>6.24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</v>
      </c>
      <c r="G10" s="17">
        <v>0.5</v>
      </c>
      <c r="H10" s="17">
        <f ca="1">ROUND(INDIRECT(ADDRESS(ROW()+(0), COLUMN()+(-2), 1))*INDIRECT(ADDRESS(ROW()+(0), COLUMN()+(-1), 1)), 2)</f>
        <v>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13</v>
      </c>
      <c r="G11" s="17">
        <v>0.82</v>
      </c>
      <c r="H11" s="17">
        <f ca="1">ROUND(INDIRECT(ADDRESS(ROW()+(0), COLUMN()+(-2), 1))*INDIRECT(ADDRESS(ROW()+(0), COLUMN()+(-1), 1)), 2)</f>
        <v>10.66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1.04</v>
      </c>
      <c r="H12" s="17">
        <f ca="1">ROUND(INDIRECT(ADDRESS(ROW()+(0), COLUMN()+(-2), 1))*INDIRECT(ADDRESS(ROW()+(0), COLUMN()+(-1), 1)), 2)</f>
        <v>1.04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13.94</v>
      </c>
      <c r="H13" s="17">
        <f ca="1">ROUND(INDIRECT(ADDRESS(ROW()+(0), COLUMN()+(-2), 1))*INDIRECT(ADDRESS(ROW()+(0), COLUMN()+(-1), 1)), 2)</f>
        <v>13.94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789.29</v>
      </c>
      <c r="H14" s="17">
        <f ca="1">ROUND(INDIRECT(ADDRESS(ROW()+(0), COLUMN()+(-2), 1))*INDIRECT(ADDRESS(ROW()+(0), COLUMN()+(-1), 1)), 2)</f>
        <v>789.29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17.78</v>
      </c>
      <c r="H15" s="17">
        <f ca="1">ROUND(INDIRECT(ADDRESS(ROW()+(0), COLUMN()+(-2), 1))*INDIRECT(ADDRESS(ROW()+(0), COLUMN()+(-1), 1)), 2)</f>
        <v>17.78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2.2</v>
      </c>
      <c r="G16" s="17">
        <v>25.32</v>
      </c>
      <c r="H16" s="17">
        <f ca="1">ROUND(INDIRECT(ADDRESS(ROW()+(0), COLUMN()+(-2), 1))*INDIRECT(ADDRESS(ROW()+(0), COLUMN()+(-1), 1)), 2)</f>
        <v>55.7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2.2</v>
      </c>
      <c r="G17" s="21">
        <v>23.99</v>
      </c>
      <c r="H17" s="21">
        <f ca="1">ROUND(INDIRECT(ADDRESS(ROW()+(0), COLUMN()+(-2), 1))*INDIRECT(ADDRESS(ROW()+(0), COLUMN()+(-1), 1)), 2)</f>
        <v>52.78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952.43</v>
      </c>
      <c r="H18" s="24">
        <f ca="1">ROUND(INDIRECT(ADDRESS(ROW()+(0), COLUMN()+(-2), 1))*INDIRECT(ADDRESS(ROW()+(0), COLUMN()+(-1), 1))/100, 2)</f>
        <v>19.05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971.48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