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<sst xmlns="http://schemas.openxmlformats.org/spreadsheetml/2006/main" count="41" uniqueCount="41">
  <si>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</si>
  <si>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HYT010</t>
  </si>
  <si>
    <t xml:space="preserve">m</t>
  </si>
  <si>
    <t xml:space="preserve">Abertura de roços.</t>
  </si>
  <si>
    <r>
      <rPr>
        <b/>
        <sz val="7.80"/>
        <color rgb="FF000000"/>
        <rFont val="A"/>
        <family val="2"/>
      </rPr>
      <t xml:space="preserve">Abertura e tapamento</t>
    </r>
    <r>
      <rPr>
        <sz val="7.80"/>
        <color rgb="FF000000"/>
        <rFont val="A"/>
        <family val="2"/>
      </rPr>
      <t xml:space="preserve"> de roços </t>
    </r>
    <r>
      <rPr>
        <b/>
        <sz val="7.80"/>
        <color rgb="FF000000"/>
        <rFont val="A"/>
        <family val="2"/>
      </rPr>
      <t xml:space="preserve">com argamassa de cimento, confeccionada em obra, dosificação 1:6</t>
    </r>
    <r>
      <rPr>
        <sz val="7.80"/>
        <color rgb="FF000000"/>
        <rFont val="A"/>
        <family val="2"/>
      </rPr>
      <t xml:space="preserve"> em </t>
    </r>
    <r>
      <rPr>
        <b/>
        <sz val="7.80"/>
        <color rgb="FF000000"/>
        <rFont val="A"/>
        <family val="2"/>
      </rPr>
      <t xml:space="preserve">alvenaria de tijolo perfurado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máquina de abertura de roços eléctrica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</si>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</sst>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23" customWidth="1"/>
    <col min="4" max="4" width="19.09" customWidth="1"/>
    <col min="5" max="5" width="39.63" customWidth="1"/>
    <col min="6" max="6" width="2.62" customWidth="1"/>
    <col min="7" max="7" width="5.54" customWidth="1"/>
    <col min="8" max="8" width="4.81" customWidth="1"/>
    <col min="9" max="9" width="1.60" customWidth="1"/>
    <col min="10" max="10" width="1.17" customWidth="1"/>
    <col min="11" max="11" width="10.20" customWidth="1"/>
    <col min="12" max="12" width="1.75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0.008000</v>
      </c>
      <c r="I9" s="19"/>
      <c r="J9" s="20">
        <v>18.000000</v>
      </c>
      <c r="K9" s="20"/>
      <c r="L9" s="20"/>
      <c r="M9" s="20">
        <f ca="1">ROUND(INDIRECT(ADDRESS(ROW()+(0), COLUMN()+(-5), 1))*INDIRECT(ADDRESS(ROW()+(0), COLUMN()+(-3), 1)), 2)</f>
        <v>0.140000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1.250000</v>
      </c>
      <c r="I10" s="19"/>
      <c r="J10" s="20">
        <v>0.100000</v>
      </c>
      <c r="K10" s="20"/>
      <c r="L10" s="20"/>
      <c r="M10" s="20">
        <f ca="1">ROUND(INDIRECT(ADDRESS(ROW()+(0), COLUMN()+(-5), 1))*INDIRECT(ADDRESS(ROW()+(0), COLUMN()+(-3), 1)), 2)</f>
        <v>0.130000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0.005000</v>
      </c>
      <c r="I11" s="19"/>
      <c r="J11" s="20">
        <v>1.680000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0.339000</v>
      </c>
      <c r="I12" s="23"/>
      <c r="J12" s="24">
        <v>15.820000</v>
      </c>
      <c r="K12" s="24"/>
      <c r="L12" s="24"/>
      <c r="M12" s="24">
        <f ca="1">ROUND(INDIRECT(ADDRESS(ROW()+(0), COLUMN()+(-5), 1))*INDIRECT(ADDRESS(ROW()+(0), COLUMN()+(-3), 1)), 2)</f>
        <v>5.360000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5.650000</v>
      </c>
      <c r="K13" s="16"/>
      <c r="L13" s="16"/>
      <c r="M13" s="16">
        <f ca="1">ROUND(INDIRECT(ADDRESS(ROW()+(0), COLUMN()+(-5), 1))*INDIRECT(ADDRESS(ROW()+(0), COLUMN()+(-3), 1))/100, 2)</f>
        <v>0.110000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5.760000</v>
      </c>
      <c r="K14" s="24"/>
      <c r="L14" s="24"/>
      <c r="M14" s="24">
        <f ca="1">ROUND(INDIRECT(ADDRESS(ROW()+(0), COLUMN()+(-5), 1))*INDIRECT(ADDRESS(ROW()+(0), COLUMN()+(-3), 1))/100, 2)</f>
        <v>0.170000</v>
      </c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7"/>
      <c r="I15" s="27"/>
      <c r="J15" s="6" t="s">
        <v>30</v>
      </c>
      <c r="K15" s="6"/>
      <c r="L15" s="6"/>
      <c r="M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5.930000</v>
      </c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/>
      <c r="K18" s="29" t="s">
        <v>33</v>
      </c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0"/>
      <c r="G19" s="31">
        <v>172012.000000</v>
      </c>
      <c r="H19" s="31"/>
      <c r="I19" s="31"/>
      <c r="J19" s="31"/>
      <c r="K19" s="31">
        <v>172013.000000</v>
      </c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