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<sst xmlns="http://schemas.openxmlformats.org/spreadsheetml/2006/main" count="58" uniqueCount="58">
  <si>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</si>
  <si>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HRP050</t>
  </si>
  <si>
    <t xml:space="preserve">m</t>
  </si>
  <si>
    <t xml:space="preserve">Soleira de betão polímero.</t>
  </si>
  <si>
    <r>
      <rPr>
        <sz val="8.25"/>
        <color rgb="FF000000"/>
        <rFont val="Arial"/>
        <family val="2"/>
      </rPr>
      <t xml:space="preserve">Soleira para remate de porta de entrada ou varanda de betão polímero de superfície polida, com pingadeira, de 175x20 mm, com tacos anti-deslizantes, ancoragem metálica de aço inoxidável e brita aderida à superfície na sua face inferior e encastrada nas ombreiras, cobrindo o degrau de acesso à porta de entrada ou varanda do edifício; colocação com cimento cola flexível e de grande aderência, C2 S2 sobre uma camada de regularização de argamassa de cimento, confeccionada em obra, com aditivo hidrófugo, dosificação 1:3, sobre a que se introduz as ancoragens metálicas; e vedação das juntas entre peças e das uniões com os muros com massa de poliuretano, com aplicação prévia do primário.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</si>
  <si>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</si>
  <si>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</si>
  <si>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</si>
  <si>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</si>
  <si>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</si>
  <si>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</si>
  <si>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</si>
  <si>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</si>
  <si>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</si>
  <si>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</si>
  <si>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</si>
  <si>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</si>
  <si>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</si>
  <si>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</si>
  <si>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</si>
  <si>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</si>
  <si>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</si>
  <si>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aderência, C2 S2, segundo NP EN 12004.</t>
  </si>
  <si>
    <t xml:space="preserve">mt20uhp010a</t>
  </si>
  <si>
    <t xml:space="preserve">m</t>
  </si>
  <si>
    <t xml:space="preserve">Soleira para remate de porta de entrada ou varanda de betão polímero de superfície polida, com pingadeira, de 175x20 mm, com tacos anti-deslizantes, ancoragem metálica de aço inoxidável e brita aderida à superfície na sua face inferior, fornecida em peças de até 2,6 m de comprimento.</t>
  </si>
  <si>
    <t xml:space="preserve">mt20wwa035</t>
  </si>
  <si>
    <t xml:space="preserve">Ud</t>
  </si>
  <si>
    <t xml:space="preserve">Cartucho de 250 cm³ de primário para massas.</t>
  </si>
  <si>
    <t xml:space="preserve">mt20wwa030</t>
  </si>
  <si>
    <t xml:space="preserve">Ud</t>
  </si>
  <si>
    <t xml:space="preserve">Cartucho de 310 cm³ de massa de poliuretano impermeável.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</si>
  <si>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</si>
  <si>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</si>
  <si>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</si>
  <si>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</si>
  <si>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</si>
  <si>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</si>
  <si>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</si>
  <si>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</si>
  <si>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</si>
  <si>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</si>
  <si>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</si>
  <si>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4,64€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</si>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</sst>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2.72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0.006</v>
      </c>
      <c r="H9" s="11"/>
      <c r="I9" s="13">
        <v>1.5</v>
      </c>
      <c r="J9" s="13">
        <f ca="1">ROUND(INDIRECT(ADDRESS(ROW()+(0), COLUMN()+(-3), 1))*INDIRECT(ADDRESS(ROW()+(0), COLUMN()+(-1), 1)), 2)</f>
        <v>0.01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3.6</v>
      </c>
      <c r="H10" s="16"/>
      <c r="I10" s="17">
        <v>0.1</v>
      </c>
      <c r="J10" s="17">
        <f ca="1">ROUND(INDIRECT(ADDRESS(ROW()+(0), COLUMN()+(-3), 1))*INDIRECT(ADDRESS(ROW()+(0), COLUMN()+(-1), 1)), 2)</f>
        <v>0.36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0.072</v>
      </c>
      <c r="H11" s="16"/>
      <c r="I11" s="17">
        <v>1.2</v>
      </c>
      <c r="J11" s="17">
        <f ca="1">ROUND(INDIRECT(ADDRESS(ROW()+(0), COLUMN()+(-3), 1))*INDIRECT(ADDRESS(ROW()+(0), COLUMN()+(-1), 1)), 2)</f>
        <v>0.09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2.34</v>
      </c>
      <c r="H12" s="16"/>
      <c r="I12" s="17">
        <v>0.5</v>
      </c>
      <c r="J12" s="17">
        <f ca="1">ROUND(INDIRECT(ADDRESS(ROW()+(0), COLUMN()+(-3), 1))*INDIRECT(ADDRESS(ROW()+(0), COLUMN()+(-1), 1)), 2)</f>
        <v>1.17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1.05</v>
      </c>
      <c r="H13" s="16"/>
      <c r="I13" s="17">
        <v>17.59</v>
      </c>
      <c r="J13" s="17">
        <f ca="1">ROUND(INDIRECT(ADDRESS(ROW()+(0), COLUMN()+(-3), 1))*INDIRECT(ADDRESS(ROW()+(0), COLUMN()+(-1), 1)), 2)</f>
        <v>18.47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0.041</v>
      </c>
      <c r="H14" s="16"/>
      <c r="I14" s="17">
        <v>5.35</v>
      </c>
      <c r="J14" s="17">
        <f ca="1">ROUND(INDIRECT(ADDRESS(ROW()+(0), COLUMN()+(-3), 1))*INDIRECT(ADDRESS(ROW()+(0), COLUMN()+(-1), 1)), 2)</f>
        <v>0.22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0.082</v>
      </c>
      <c r="H15" s="16"/>
      <c r="I15" s="17">
        <v>7.32</v>
      </c>
      <c r="J15" s="17">
        <f ca="1">ROUND(INDIRECT(ADDRESS(ROW()+(0), COLUMN()+(-3), 1))*INDIRECT(ADDRESS(ROW()+(0), COLUMN()+(-1), 1)), 2)</f>
        <v>0.6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0.006</v>
      </c>
      <c r="H16" s="16"/>
      <c r="I16" s="17">
        <v>3.45</v>
      </c>
      <c r="J16" s="17">
        <f ca="1">ROUND(INDIRECT(ADDRESS(ROW()+(0), COLUMN()+(-3), 1))*INDIRECT(ADDRESS(ROW()+(0), COLUMN()+(-1), 1)), 2)</f>
        <v>0.02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0.21</v>
      </c>
      <c r="H17" s="16"/>
      <c r="I17" s="17">
        <v>24.63</v>
      </c>
      <c r="J17" s="17">
        <f ca="1">ROUND(INDIRECT(ADDRESS(ROW()+(0), COLUMN()+(-3), 1))*INDIRECT(ADDRESS(ROW()+(0), COLUMN()+(-1), 1)), 2)</f>
        <v>5.17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0.274</v>
      </c>
      <c r="H18" s="20"/>
      <c r="I18" s="21">
        <v>23.29</v>
      </c>
      <c r="J18" s="21">
        <f ca="1">ROUND(INDIRECT(ADDRESS(ROW()+(0), COLUMN()+(-3), 1))*INDIRECT(ADDRESS(ROW()+(0), COLUMN()+(-1), 1)), 2)</f>
        <v>6.38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32.49</v>
      </c>
      <c r="J19" s="24">
        <f ca="1">ROUND(INDIRECT(ADDRESS(ROW()+(0), COLUMN()+(-3), 1))*INDIRECT(ADDRESS(ROW()+(0), COLUMN()+(-1), 1))/100, 2)</f>
        <v>0.65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33.14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172012</v>
      </c>
      <c r="G24" s="31"/>
      <c r="H24" s="31">
        <v>172013</v>
      </c>
      <c r="I24" s="31"/>
      <c r="J24" s="31"/>
      <c r="K24" s="31" t="s">
        <v>50</v>
      </c>
    </row>
    <row r="25" spans="1:11" ht="13.50" thickBot="1" customHeight="1">
      <c r="A25" s="32" t="s">
        <v>51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6" spans="1:11" ht="13.50" thickBot="1" customHeight="1">
      <c r="A26" s="30" t="s">
        <v>52</v>
      </c>
      <c r="B26" s="30"/>
      <c r="C26" s="30"/>
      <c r="D26" s="30"/>
      <c r="E26" s="30"/>
      <c r="F26" s="31">
        <v>142013</v>
      </c>
      <c r="G26" s="31"/>
      <c r="H26" s="31">
        <v>172013</v>
      </c>
      <c r="I26" s="31"/>
      <c r="J26" s="31"/>
      <c r="K26" s="31" t="s">
        <v>53</v>
      </c>
    </row>
    <row r="27" spans="1:11" ht="13.50" thickBot="1" customHeight="1">
      <c r="A27" s="32" t="s">
        <v>54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30" spans="1:1" ht="33.75" thickBot="1" customHeight="1">
      <c r="A30" s="1" t="s">
        <v>55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56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57</v>
      </c>
      <c r="B32" s="1"/>
      <c r="C32" s="1"/>
      <c r="D32" s="1"/>
      <c r="E32" s="1"/>
      <c r="F32" s="1"/>
      <c r="G32" s="1"/>
      <c r="H32" s="1"/>
      <c r="I32" s="1"/>
      <c r="J32" s="1"/>
      <c r="K32" s="1"/>
    </row>
  </sheetData>
  <mergeCells count="8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6:E26"/>
    <mergeCell ref="F26:G27"/>
    <mergeCell ref="H26:J27"/>
    <mergeCell ref="K26:K27"/>
    <mergeCell ref="A27:E27"/>
    <mergeCell ref="A30:K30"/>
    <mergeCell ref="A31:K31"/>
    <mergeCell ref="A32:K32"/>
  </mergeCells>
  <pageMargins left="0.147638" right="0.147638" top="0.206693" bottom="0.206693" header="0.0" footer="0.0"/>
  <pageSetup paperSize="9" orientation="portrait"/>
  <rowBreaks count="0" manualBreakCount="0">
    </rowBreaks>
</worksheet>
</file>