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<sst xmlns="http://schemas.openxmlformats.org/spreadsheetml/2006/main" count="33" uniqueCount="33">
  <si>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</si>
  <si>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HRL010</t>
  </si>
  <si>
    <t xml:space="preserve">m</t>
  </si>
  <si>
    <t xml:space="preserve">Capeamento de alumínio.</t>
  </si>
  <si>
    <r>
      <rPr>
        <b/>
        <sz val="8.25"/>
        <color rgb="FF000000"/>
        <rFont val="Arial"/>
        <family val="2"/>
      </rPr>
      <t xml:space="preserve">Capeamento metálico para revestimento de muros, de chapa dobrada de alumínio lacado em cor, com 60 microns de espessura mínima da película seca, espessura 1,5 mm, desenvolvimento 600 mm e 5 dobras, com pingadeira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parafusos autoperfurantes</t>
    </r>
    <r>
      <rPr>
        <sz val="8.25"/>
        <color rgb="FF000000"/>
        <rFont val="Arial"/>
        <family val="2"/>
      </rPr>
      <t xml:space="preserve"> e vedação das juntas entre peças e, se for o caso, das uniões com os muros com adesivo especial para metais.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</si>
  <si>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</si>
  <si>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</si>
  <si>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</si>
  <si>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</si>
  <si>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</si>
  <si>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</si>
  <si>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mt20ame010E</t>
  </si>
  <si>
    <t xml:space="preserve">m</t>
  </si>
  <si>
    <t xml:space="preserve">Capeamento metálico para revestimento de muros, de chapa dobrada de alumínio lacado em cor, com 60 microns de espessura mínima da película seca, espessura 1,5 mm, desenvolvimento 600 mm e 5 dobras, com pingadeira.</t>
  </si>
  <si>
    <t xml:space="preserve">mt20wwa021</t>
  </si>
  <si>
    <t xml:space="preserve">m</t>
  </si>
  <si>
    <t xml:space="preserve">Vedação com adesivo a frio especial para metais.</t>
  </si>
  <si>
    <t xml:space="preserve">mt12www050</t>
  </si>
  <si>
    <t xml:space="preserve">Ud</t>
  </si>
  <si>
    <t xml:space="preserve">Parafuso autoperfurante de aço galvanizado.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</si>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</sst>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20.690000</v>
      </c>
      <c r="G9" s="12">
        <f ca="1">ROUND(INDIRECT(ADDRESS(ROW()+(0), COLUMN()+(-2), 1))*INDIRECT(ADDRESS(ROW()+(0), COLUMN()+(-1), 1)), 2)</f>
        <v>20.690000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2.800000</v>
      </c>
      <c r="F10" s="16">
        <v>1.200000</v>
      </c>
      <c r="G10" s="16">
        <f ca="1">ROUND(INDIRECT(ADDRESS(ROW()+(0), COLUMN()+(-2), 1))*INDIRECT(ADDRESS(ROW()+(0), COLUMN()+(-1), 1)), 2)</f>
        <v>3.360000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6.000000</v>
      </c>
      <c r="F11" s="16">
        <v>0.030000</v>
      </c>
      <c r="G11" s="16">
        <f ca="1">ROUND(INDIRECT(ADDRESS(ROW()+(0), COLUMN()+(-2), 1))*INDIRECT(ADDRESS(ROW()+(0), COLUMN()+(-1), 1)), 2)</f>
        <v>0.180000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0.013000</v>
      </c>
      <c r="F12" s="16">
        <v>1.680000</v>
      </c>
      <c r="G12" s="16">
        <f ca="1">ROUND(INDIRECT(ADDRESS(ROW()+(0), COLUMN()+(-2), 1))*INDIRECT(ADDRESS(ROW()+(0), COLUMN()+(-1), 1)), 2)</f>
        <v>0.020000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0.222000</v>
      </c>
      <c r="F13" s="16">
        <v>17.190000</v>
      </c>
      <c r="G13" s="16">
        <f ca="1">ROUND(INDIRECT(ADDRESS(ROW()+(0), COLUMN()+(-2), 1))*INDIRECT(ADDRESS(ROW()+(0), COLUMN()+(-1), 1)), 2)</f>
        <v>3.820000</v>
      </c>
    </row>
    <row r="14" spans="1:7" ht="13.50" thickBot="1" customHeight="1">
      <c r="A14" s="13" t="s">
        <v>26</v>
      </c>
      <c r="B14" s="13"/>
      <c r="C14" s="17" t="s">
        <v>27</v>
      </c>
      <c r="D14" s="18" t="s">
        <v>28</v>
      </c>
      <c r="E14" s="19">
        <v>0.368000</v>
      </c>
      <c r="F14" s="20">
        <v>16.120000</v>
      </c>
      <c r="G14" s="20">
        <f ca="1">ROUND(INDIRECT(ADDRESS(ROW()+(0), COLUMN()+(-2), 1))*INDIRECT(ADDRESS(ROW()+(0), COLUMN()+(-1), 1)), 2)</f>
        <v>5.930000</v>
      </c>
    </row>
    <row r="15" spans="1:7" ht="13.50" thickBot="1" customHeight="1">
      <c r="A15" s="18"/>
      <c r="B15" s="18"/>
      <c r="C15" s="21" t="s">
        <v>29</v>
      </c>
      <c r="D15" s="4" t="s">
        <v>30</v>
      </c>
      <c r="E15" s="22">
        <v>2.000000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34.000000</v>
      </c>
      <c r="G15" s="23">
        <f ca="1">ROUND(INDIRECT(ADDRESS(ROW()+(0), COLUMN()+(-2), 1))*INDIRECT(ADDRESS(ROW()+(0), COLUMN()+(-1), 1))/100, 2)</f>
        <v>0.680000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34.680000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