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<sst xmlns="http://schemas.openxmlformats.org/spreadsheetml/2006/main" count="27" uniqueCount="27">
  <si>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</si>
  <si>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HRA200</t>
  </si>
  <si>
    <t xml:space="preserve">m²</t>
  </si>
  <si>
    <t xml:space="preserve">Remate decorativo, de chapa perfurada de aço galvanizado.</t>
  </si>
  <si>
    <r>
      <rPr>
        <sz val="8.25"/>
        <color rgb="FF000000"/>
        <rFont val="Arial"/>
        <family val="2"/>
      </rPr>
      <t xml:space="preserve">Remate decorativo, de chapa perfurada de aço galvanizado, com perfurações redondas dispostas em triângulo 60°, R2 T3, de 2 mm de diâmetro e 3 mm de distância entre os centros das perfurações contíguas, de 1 mm de espessura e com um 40% da superfície perfurada; fixação a estrutura metálica através de soldadura em todo o seu perímetro.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</si>
  <si>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</si>
  <si>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</si>
  <si>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</si>
  <si>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</si>
  <si>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</si>
  <si>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</si>
  <si>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mt26aha020aa</t>
  </si>
  <si>
    <t xml:space="preserve">m²</t>
  </si>
  <si>
    <t xml:space="preserve">Chapa perfurada de aço galvanizado, com perfurações redondas dispostas em triângulo 60°, R2 T3, de 2 mm de diâmetro e 3 mm de distância entre os centros das perfurações contíguas, de 1 mm de espessura e com um 40% da superfície perfurada.</t>
  </si>
  <si>
    <t xml:space="preserve">mq08sol020</t>
  </si>
  <si>
    <t xml:space="preserve">h</t>
  </si>
  <si>
    <t xml:space="preserve">Equipamentos e elementos auxiliares para soldadura eléctrica.</t>
  </si>
  <si>
    <t xml:space="preserve">mo018</t>
  </si>
  <si>
    <t xml:space="preserve">h</t>
  </si>
  <si>
    <t xml:space="preserve">Oficial de 1ª serralheiro.</t>
  </si>
  <si>
    <t xml:space="preserve">mo059</t>
  </si>
  <si>
    <t xml:space="preserve">h</t>
  </si>
  <si>
    <t xml:space="preserve">Ajudante de serralheiro.</t>
  </si>
  <si>
    <t xml:space="preserve">%</t>
  </si>
  <si>
    <t xml:space="preserve">Custos directos complementares</t>
  </si>
  <si>
    <t xml:space="preserve">Custo de manutenção decenal: 6,67€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</si>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</sst>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2.55" customWidth="1"/>
    <col min="5" max="5" width="82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37.25</v>
      </c>
      <c r="H9" s="13">
        <f ca="1">ROUND(INDIRECT(ADDRESS(ROW()+(0), COLUMN()+(-2), 1))*INDIRECT(ADDRESS(ROW()+(0), COLUMN()+(-1), 1)), 2)</f>
        <v>37.25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3.42</v>
      </c>
      <c r="H10" s="17">
        <f ca="1">ROUND(INDIRECT(ADDRESS(ROW()+(0), COLUMN()+(-2), 1))*INDIRECT(ADDRESS(ROW()+(0), COLUMN()+(-1), 1)), 2)</f>
        <v>3.42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0.1</v>
      </c>
      <c r="G11" s="17">
        <v>24.96</v>
      </c>
      <c r="H11" s="17">
        <f ca="1">ROUND(INDIRECT(ADDRESS(ROW()+(0), COLUMN()+(-2), 1))*INDIRECT(ADDRESS(ROW()+(0), COLUMN()+(-1), 1)), 2)</f>
        <v>2.5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0.1</v>
      </c>
      <c r="G12" s="21">
        <v>24.11</v>
      </c>
      <c r="H12" s="21">
        <f ca="1">ROUND(INDIRECT(ADDRESS(ROW()+(0), COLUMN()+(-2), 1))*INDIRECT(ADDRESS(ROW()+(0), COLUMN()+(-1), 1)), 2)</f>
        <v>2.41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45.58</v>
      </c>
      <c r="H13" s="24">
        <f ca="1">ROUND(INDIRECT(ADDRESS(ROW()+(0), COLUMN()+(-2), 1))*INDIRECT(ADDRESS(ROW()+(0), COLUMN()+(-1), 1))/100, 2)</f>
        <v>0.91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46.49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