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<sst xmlns="http://schemas.openxmlformats.org/spreadsheetml/2006/main" count="63" uniqueCount="63">
  <si>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</si>
  <si>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HFE020</t>
  </si>
  <si>
    <t xml:space="preserve">m</t>
  </si>
  <si>
    <t xml:space="preserve">Forro de talão de viga metálica, de placas de gesso laminado.</t>
  </si>
  <si>
    <r>
      <rPr>
        <sz val="8.25"/>
        <color rgb="FF000000"/>
        <rFont val="Arial"/>
        <family val="2"/>
      </rPr>
      <t xml:space="preserve">Execução de forro de talão de viga metálica, pelas duas faces da alma e pelo banzo inferior, de 200x200 mm, realizada através de placas de gesso laminado A / EN 520 - 1200 / comprimento / 12,5 / com os bordos longitudinais afinados; fixação nas duas faces da alma mediante aparafusamento a mestras 60/27 de chapa de aço galvanizado, aparafusadas por sua vez a ripas de madeira de 40x40 mm, colocadas à pressão, com uma separação entre eixos de 30 cm; e fixação no banzo inferior mediante aparafusamento a mestras 60/27 de chapa de aço galvanizado, colocadas à pressão em clipes metálicos. Inclusive perfis, clipes,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</si>
  <si>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</si>
  <si>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</si>
  <si>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</si>
  <si>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</si>
  <si>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</si>
  <si>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</si>
  <si>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mt07mee203df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</si>
  <si>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</si>
  <si>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</si>
  <si>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</si>
  <si>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</si>
  <si>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</si>
  <si>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mt12www040b</t>
  </si>
  <si>
    <t xml:space="preserve">Ud</t>
  </si>
  <si>
    <t xml:space="preserve">Parafuso autoperfurante de aço galvanizado, de 4 mm de diâmetro e 25 mm de comprimento, para fixação de elementos metálicos sobre suoporte de madeira.</t>
  </si>
  <si>
    <t xml:space="preserve">mt12pmk011a</t>
  </si>
  <si>
    <t xml:space="preserve">Ud</t>
  </si>
  <si>
    <t xml:space="preserve">Clipe de protecção de 72x48x41 mm.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</si>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</sst>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3.57" customWidth="1"/>
    <col min="5" max="5" width="71.9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1.7</v>
      </c>
      <c r="J9" s="13">
        <f ca="1">ROUND(INDIRECT(ADDRESS(ROW()+(0), COLUMN()+(-3), 1))*INDIRECT(ADDRESS(ROW()+(0), COLUMN()+(-1), 1)), 2)</f>
        <v>2.04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0.84</v>
      </c>
      <c r="J10" s="17">
        <f ca="1">ROUND(INDIRECT(ADDRESS(ROW()+(0), COLUMN()+(-3), 1))*INDIRECT(ADDRESS(ROW()+(0), COLUMN()+(-1), 1)), 2)</f>
        <v>3.36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0.02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1.67</v>
      </c>
      <c r="H12" s="16"/>
      <c r="I12" s="17">
        <v>0.68</v>
      </c>
      <c r="J12" s="17">
        <f ca="1">ROUND(INDIRECT(ADDRESS(ROW()+(0), COLUMN()+(-3), 1))*INDIRECT(ADDRESS(ROW()+(0), COLUMN()+(-1), 1)), 2)</f>
        <v>1.14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0.714</v>
      </c>
      <c r="H13" s="16"/>
      <c r="I13" s="17">
        <v>4.01</v>
      </c>
      <c r="J13" s="17">
        <f ca="1">ROUND(INDIRECT(ADDRESS(ROW()+(0), COLUMN()+(-3), 1))*INDIRECT(ADDRESS(ROW()+(0), COLUMN()+(-1), 1)), 2)</f>
        <v>2.86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18</v>
      </c>
      <c r="H14" s="16"/>
      <c r="I14" s="17">
        <v>0.01</v>
      </c>
      <c r="J14" s="17">
        <f ca="1">ROUND(INDIRECT(ADDRESS(ROW()+(0), COLUMN()+(-3), 1))*INDIRECT(ADDRESS(ROW()+(0), COLUMN()+(-1), 1)), 2)</f>
        <v>0.18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</v>
      </c>
      <c r="H15" s="16"/>
      <c r="I15" s="17">
        <v>0.9</v>
      </c>
      <c r="J15" s="17">
        <f ca="1">ROUND(INDIRECT(ADDRESS(ROW()+(0), COLUMN()+(-3), 1))*INDIRECT(ADDRESS(ROW()+(0), COLUMN()+(-1), 1)), 2)</f>
        <v>0.45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0.321</v>
      </c>
      <c r="H16" s="16"/>
      <c r="I16" s="17">
        <v>0.04</v>
      </c>
      <c r="J16" s="17">
        <f ca="1">ROUND(INDIRECT(ADDRESS(ROW()+(0), COLUMN()+(-3), 1))*INDIRECT(ADDRESS(ROW()+(0), COLUMN()+(-1), 1)), 2)</f>
        <v>0.01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0.214</v>
      </c>
      <c r="H17" s="16"/>
      <c r="I17" s="17">
        <v>23.31</v>
      </c>
      <c r="J17" s="17">
        <f ca="1">ROUND(INDIRECT(ADDRESS(ROW()+(0), COLUMN()+(-3), 1))*INDIRECT(ADDRESS(ROW()+(0), COLUMN()+(-1), 1)), 2)</f>
        <v>4.99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0.214</v>
      </c>
      <c r="H18" s="20"/>
      <c r="I18" s="21">
        <v>22.13</v>
      </c>
      <c r="J18" s="21">
        <f ca="1">ROUND(INDIRECT(ADDRESS(ROW()+(0), COLUMN()+(-3), 1))*INDIRECT(ADDRESS(ROW()+(0), COLUMN()+(-1), 1)), 2)</f>
        <v>4.74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19.89</v>
      </c>
      <c r="J19" s="24">
        <f ca="1">ROUND(INDIRECT(ADDRESS(ROW()+(0), COLUMN()+(-3), 1))*INDIRECT(ADDRESS(ROW()+(0), COLUMN()+(-1), 1))/100, 2)</f>
        <v>0.4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20.29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7" spans="1:11" ht="13.50" thickBot="1" customHeight="1">
      <c r="A27" s="30" t="s">
        <v>53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54</v>
      </c>
    </row>
    <row r="28" spans="1:11" ht="13.50" thickBot="1" customHeight="1">
      <c r="A28" s="34" t="s">
        <v>55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3.50" thickBot="1" customHeight="1">
      <c r="A29" s="30" t="s">
        <v>56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57</v>
      </c>
    </row>
    <row r="30" spans="1:11" ht="13.50" thickBot="1" customHeight="1">
      <c r="A30" s="32" t="s">
        <v>58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4" t="s">
        <v>59</v>
      </c>
      <c r="B31" s="34"/>
      <c r="C31" s="34"/>
      <c r="D31" s="34"/>
      <c r="E31" s="34"/>
      <c r="F31" s="35">
        <v>112007</v>
      </c>
      <c r="G31" s="35"/>
      <c r="H31" s="35">
        <v>112007</v>
      </c>
      <c r="I31" s="35"/>
      <c r="J31" s="35"/>
      <c r="K31" s="35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