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<sst xmlns="http://schemas.openxmlformats.org/spreadsheetml/2006/main" count="32" uniqueCount="32">
  <si>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</si>
  <si>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</si>
  <si>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</si>
  <si>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Vidro temperado.</t>
  </si>
  <si>
    <r>
      <rPr>
        <b/>
        <sz val="7.80"/>
        <color rgb="FF000000"/>
        <rFont val="Arial"/>
        <family val="2"/>
      </rPr>
      <t xml:space="preserve">Vidro temperado de controlo solar Solarlux Silver Temprado "VITRO CRISTALGLASS", de 8 mm de espessura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</si>
  <si>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</si>
  <si>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</si>
  <si>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</si>
  <si>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</si>
  <si>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</si>
  <si>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</si>
  <si>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mt21vtc031c</t>
  </si>
  <si>
    <t xml:space="preserve">m²</t>
  </si>
  <si>
    <t xml:space="preserve">Vidro temperado de controlo solar Solarlux Silver Temprado "VITRO CRISTALGLASS", de 8 mm de espessura, inclusive p/p de ferragens de fixação.</t>
  </si>
  <si>
    <t xml:space="preserve">mt21sik010</t>
  </si>
  <si>
    <t xml:space="preserve">Ud</t>
  </si>
  <si>
    <t xml:space="preserve">Cartucho de silicone sintético incolor Elastosil WS-305-N "SIKA" de 310 ml (rendimento aproximado de 12 m por cartucho).</t>
  </si>
  <si>
    <t xml:space="preserve">mt21vva021</t>
  </si>
  <si>
    <t xml:space="preserve">Ud</t>
  </si>
  <si>
    <t xml:space="preserve">Material auxiliar para a colocação de vidros.</t>
  </si>
  <si>
    <t xml:space="preserve">mo051</t>
  </si>
  <si>
    <t xml:space="preserve">h</t>
  </si>
  <si>
    <t xml:space="preserve">Oficial de 1ª vidraceiro.</t>
  </si>
  <si>
    <t xml:space="preserve">mo103</t>
  </si>
  <si>
    <t xml:space="preserve">h</t>
  </si>
  <si>
    <t xml:space="preserve">Ajudante de vidraceiro.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</si>
  <si>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</si>
  <si>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</si>
  <si>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</si>
  <si>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</si>
  <si>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11,79€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</si>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</sst>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3" customWidth="1"/>
    <col min="3" max="3" width="2.48" customWidth="1"/>
    <col min="4" max="4" width="1.31" customWidth="1"/>
    <col min="5" max="5" width="72.42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1.006000</v>
      </c>
      <c r="G8" s="16">
        <v>61.670000</v>
      </c>
      <c r="H8" s="16">
        <f ca="1">ROUND(INDIRECT(ADDRESS(ROW()+(0), COLUMN()+(-2), 1))*INDIRECT(ADDRESS(ROW()+(0), COLUMN()+(-1), 1)), 2)</f>
        <v>62.040000</v>
      </c>
    </row>
    <row r="9" spans="1:8" ht="21.6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0.290000</v>
      </c>
      <c r="G9" s="20">
        <v>2.470000</v>
      </c>
      <c r="H9" s="20">
        <f ca="1">ROUND(INDIRECT(ADDRESS(ROW()+(0), COLUMN()+(-2), 1))*INDIRECT(ADDRESS(ROW()+(0), COLUMN()+(-1), 1)), 2)</f>
        <v>0.720000</v>
      </c>
    </row>
    <row r="10" spans="1:8" ht="12.0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1.500000</v>
      </c>
      <c r="G10" s="20">
        <v>1.260000</v>
      </c>
      <c r="H10" s="20">
        <f ca="1">ROUND(INDIRECT(ADDRESS(ROW()+(0), COLUMN()+(-2), 1))*INDIRECT(ADDRESS(ROW()+(0), COLUMN()+(-1), 1)), 2)</f>
        <v>1.890000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0.432000</v>
      </c>
      <c r="G11" s="20">
        <v>18.200000</v>
      </c>
      <c r="H11" s="20">
        <f ca="1">ROUND(INDIRECT(ADDRESS(ROW()+(0), COLUMN()+(-2), 1))*INDIRECT(ADDRESS(ROW()+(0), COLUMN()+(-1), 1)), 2)</f>
        <v>7.860000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0.432000</v>
      </c>
      <c r="G12" s="24">
        <v>17.760000</v>
      </c>
      <c r="H12" s="24">
        <f ca="1">ROUND(INDIRECT(ADDRESS(ROW()+(0), COLUMN()+(-2), 1))*INDIRECT(ADDRESS(ROW()+(0), COLUMN()+(-1), 1)), 2)</f>
        <v>7.670000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80.180000</v>
      </c>
      <c r="H13" s="16">
        <f ca="1">ROUND(INDIRECT(ADDRESS(ROW()+(0), COLUMN()+(-2), 1))*INDIRECT(ADDRESS(ROW()+(0), COLUMN()+(-1), 1))/100, 2)</f>
        <v>1.600000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81.780000</v>
      </c>
      <c r="H14" s="24">
        <f ca="1">ROUND(INDIRECT(ADDRESS(ROW()+(0), COLUMN()+(-2), 1))*INDIRECT(ADDRESS(ROW()+(0), COLUMN()+(-1), 1))/100, 2)</f>
        <v>2.450000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84.230000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