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<sst xmlns="http://schemas.openxmlformats.org/spreadsheetml/2006/main" count="41" uniqueCount="41">
  <si>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</si>
  <si>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FRA010</t>
  </si>
  <si>
    <t xml:space="preserve">m</t>
  </si>
  <si>
    <t xml:space="preserve">Capeamento.</t>
  </si>
  <si>
    <r>
      <rPr>
        <b/>
        <sz val="7.80"/>
        <color rgb="FF000000"/>
        <rFont val="Arial"/>
        <family val="2"/>
      </rPr>
      <t xml:space="preserve">Capeamento de mármore Rosa Aurora para revestimento de muros,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</si>
  <si>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</si>
  <si>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</si>
  <si>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</si>
  <si>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</si>
  <si>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</si>
  <si>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</si>
  <si>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mt09moe010b</t>
  </si>
  <si>
    <t xml:space="preserve">m³</t>
  </si>
  <si>
    <t xml:space="preserve">Argamassa de cimento CEM II/B-L 32,5 N, hidrófuga, tipo M-10, confeccionada em obra com 320 kg/m³ de cimento e uma proporção em volume 1/4.</t>
  </si>
  <si>
    <t xml:space="preserve">mt20apn010ma</t>
  </si>
  <si>
    <t xml:space="preserve">m</t>
  </si>
  <si>
    <t xml:space="preserve">Capeamento de mármore Rosa Aurora para revestimento de muros, até 20 cm de largura e 2 cm de espessura, com pingadeira, face e bordo recto polidos,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</si>
  <si>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</si>
  <si>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</si>
  <si>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</si>
  <si>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</si>
  <si>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</si>
  <si>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</si>
  <si>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</si>
  <si>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</si>
  <si>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</si>
  <si>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</si>
  <si>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</si>
  <si>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</si>
  <si>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</si>
  <si>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2,95€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</si>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</sst>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0.005000</v>
      </c>
      <c r="G8" s="16">
        <v>143.100000</v>
      </c>
      <c r="H8" s="16"/>
      <c r="I8" s="16">
        <f ca="1">ROUND(INDIRECT(ADDRESS(ROW()+(0), COLUMN()+(-3), 1))*INDIRECT(ADDRESS(ROW()+(0), COLUMN()+(-2), 1)), 2)</f>
        <v>0.720000</v>
      </c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29.180000</v>
      </c>
      <c r="H9" s="20"/>
      <c r="I9" s="20">
        <f ca="1">ROUND(INDIRECT(ADDRESS(ROW()+(0), COLUMN()+(-3), 1))*INDIRECT(ADDRESS(ROW()+(0), COLUMN()+(-2), 1)), 2)</f>
        <v>32.100000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0.015000</v>
      </c>
      <c r="G10" s="20">
        <v>1.800000</v>
      </c>
      <c r="H10" s="20"/>
      <c r="I10" s="20">
        <f ca="1">ROUND(INDIRECT(ADDRESS(ROW()+(0), COLUMN()+(-3), 1))*INDIRECT(ADDRESS(ROW()+(0), COLUMN()+(-2), 1)), 2)</f>
        <v>0.030000</v>
      </c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0.222000</v>
      </c>
      <c r="G11" s="20">
        <v>16.850000</v>
      </c>
      <c r="H11" s="20"/>
      <c r="I11" s="20">
        <f ca="1">ROUND(INDIRECT(ADDRESS(ROW()+(0), COLUMN()+(-3), 1))*INDIRECT(ADDRESS(ROW()+(0), COLUMN()+(-2), 1)), 2)</f>
        <v>3.740000</v>
      </c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0.222000</v>
      </c>
      <c r="G12" s="24">
        <v>15.820000</v>
      </c>
      <c r="H12" s="24"/>
      <c r="I12" s="24">
        <f ca="1">ROUND(INDIRECT(ADDRESS(ROW()+(0), COLUMN()+(-3), 1))*INDIRECT(ADDRESS(ROW()+(0), COLUMN()+(-2), 1)), 2)</f>
        <v>3.510000</v>
      </c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40.100000</v>
      </c>
      <c r="H13" s="16"/>
      <c r="I13" s="16">
        <f ca="1">ROUND(INDIRECT(ADDRESS(ROW()+(0), COLUMN()+(-3), 1))*INDIRECT(ADDRESS(ROW()+(0), COLUMN()+(-2), 1))/100, 2)</f>
        <v>0.800000</v>
      </c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40.900000</v>
      </c>
      <c r="H14" s="24"/>
      <c r="I14" s="24">
        <f ca="1">ROUND(INDIRECT(ADDRESS(ROW()+(0), COLUMN()+(-3), 1))*INDIRECT(ADDRESS(ROW()+(0), COLUMN()+(-2), 1))/100, 2)</f>
        <v>1.230000</v>
      </c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42.130000</v>
      </c>
      <c r="J15" s="26"/>
    </row>
    <row r="18" spans="1:10" ht="21.60" thickBot="1" customHeight="1">
      <c r="A18" s="27" t="s">
        <v>32</v>
      </c>
      <c r="B18" s="27"/>
      <c r="C18" s="27"/>
      <c r="D18" s="27"/>
      <c r="E18" s="27" t="s">
        <v>33</v>
      </c>
      <c r="F18" s="27"/>
      <c r="G18" s="27"/>
      <c r="H18" s="27" t="s">
        <v>34</v>
      </c>
      <c r="I18" s="27"/>
      <c r="J18" s="27" t="s">
        <v>35</v>
      </c>
    </row>
    <row r="19" spans="1:10" ht="12.00" thickBot="1" customHeight="1">
      <c r="A19" s="28" t="s">
        <v>36</v>
      </c>
      <c r="B19" s="28"/>
      <c r="C19" s="28"/>
      <c r="D19" s="28"/>
      <c r="E19" s="29">
        <v>122012.000000</v>
      </c>
      <c r="F19" s="29"/>
      <c r="G19" s="29"/>
      <c r="H19" s="29">
        <v>122013.000000</v>
      </c>
      <c r="I19" s="29"/>
      <c r="J19" s="29"/>
    </row>
    <row r="20" spans="1:10" ht="12.00" thickBot="1" customHeight="1">
      <c r="A20" s="30" t="s">
        <v>37</v>
      </c>
      <c r="B20" s="30"/>
      <c r="C20" s="30"/>
      <c r="D20" s="30"/>
      <c r="E20" s="31"/>
      <c r="F20" s="31"/>
      <c r="G20" s="31"/>
      <c r="H20" s="31"/>
      <c r="I20" s="31"/>
      <c r="J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9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