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<sst xmlns="http://schemas.openxmlformats.org/spreadsheetml/2006/main" count="40" uniqueCount="40">
  <si>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</si>
  <si>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FPP030</t>
  </si>
  <si>
    <t xml:space="preserve">m²</t>
  </si>
  <si>
    <t xml:space="preserve">Fachada pesada de painéis alveolares pré-fabricados de betão pré-esforçado.</t>
  </si>
  <si>
    <r>
      <rPr>
        <sz val="8.25"/>
        <color rgb="FF000000"/>
        <rFont val="Arial"/>
        <family val="2"/>
      </rPr>
      <t xml:space="preserve">Parede de fachada formada por painéis alveolares pré-fabricados de betão pré-esforçado, de 16 cm de espessura, 1,2 m de largura e 9 m de comprimento máximo, acabamento liso, de cor cinzento, colocados em posição vertical.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</si>
  <si>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</si>
  <si>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</si>
  <si>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</si>
  <si>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</si>
  <si>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</si>
  <si>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</si>
  <si>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mt12ppp010a</t>
  </si>
  <si>
    <t xml:space="preserve">m²</t>
  </si>
  <si>
    <t xml:space="preserve">Painel alveolar pré-fabricado de betão pré-esforçado, de 16 cm de espessura, 1,2 m de largura e 9 m de comprimento máximo, com os bordos macho-fêmea, acabamento liso, de cor cinzento, para formação de parede. Segundo EN 14992.</t>
  </si>
  <si>
    <t xml:space="preserve">mt12pph011</t>
  </si>
  <si>
    <t xml:space="preserve">kg</t>
  </si>
  <si>
    <t xml:space="preserve">Pasta borracha-asfáltica para vedação a frio de juntas de painéis pré-fabricados de betão.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</si>
  <si>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</si>
  <si>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</si>
  <si>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</si>
  <si>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mo050</t>
  </si>
  <si>
    <t xml:space="preserve">h</t>
  </si>
  <si>
    <t xml:space="preserve">Oficial de 1ª montador de painéis pré-fabricados de betão.</t>
  </si>
  <si>
    <t xml:space="preserve">mo097</t>
  </si>
  <si>
    <t xml:space="preserve">h</t>
  </si>
  <si>
    <t xml:space="preserve">Ajudante de montador de painéis pré-fabricados de betão.</t>
  </si>
  <si>
    <t xml:space="preserve">%</t>
  </si>
  <si>
    <t xml:space="preserve">Custos directos complementares</t>
  </si>
  <si>
    <t xml:space="preserve">Custo de manutenção decenal: 1,71€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</si>
  <si>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</si>
  <si>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</si>
  <si>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</si>
  <si>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</si>
  <si>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</si>
  <si>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</si>
  <si>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</si>
  <si>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Produtos  prefabricados  em  betão  —  Elementos de  parede  —  Propriedades  e  desempenho 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</si>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</sst>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17.97</v>
      </c>
      <c r="J9" s="13">
        <f ca="1">ROUND(INDIRECT(ADDRESS(ROW()+(0), COLUMN()+(-3), 1))*INDIRECT(ADDRESS(ROW()+(0), COLUMN()+(-1), 1)), 2)</f>
        <v>17.97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0.07</v>
      </c>
      <c r="H10" s="16"/>
      <c r="I10" s="17">
        <v>1.96</v>
      </c>
      <c r="J10" s="17">
        <f ca="1">ROUND(INDIRECT(ADDRESS(ROW()+(0), COLUMN()+(-3), 1))*INDIRECT(ADDRESS(ROW()+(0), COLUMN()+(-1), 1)), 2)</f>
        <v>0.14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</v>
      </c>
      <c r="H11" s="16"/>
      <c r="I11" s="17">
        <v>75.04</v>
      </c>
      <c r="J11" s="17">
        <f ca="1">ROUND(INDIRECT(ADDRESS(ROW()+(0), COLUMN()+(-3), 1))*INDIRECT(ADDRESS(ROW()+(0), COLUMN()+(-1), 1)), 2)</f>
        <v>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0.063</v>
      </c>
      <c r="H12" s="16"/>
      <c r="I12" s="17">
        <v>22.91</v>
      </c>
      <c r="J12" s="17">
        <f ca="1">ROUND(INDIRECT(ADDRESS(ROW()+(0), COLUMN()+(-3), 1))*INDIRECT(ADDRESS(ROW()+(0), COLUMN()+(-1), 1)), 2)</f>
        <v>1.44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0.063</v>
      </c>
      <c r="H13" s="20"/>
      <c r="I13" s="21">
        <v>21.75</v>
      </c>
      <c r="J13" s="21">
        <f ca="1">ROUND(INDIRECT(ADDRESS(ROW()+(0), COLUMN()+(-3), 1))*INDIRECT(ADDRESS(ROW()+(0), COLUMN()+(-1), 1)), 2)</f>
        <v>1.37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23.92</v>
      </c>
      <c r="J14" s="24">
        <f ca="1">ROUND(INDIRECT(ADDRESS(ROW()+(0), COLUMN()+(-3), 1))*INDIRECT(ADDRESS(ROW()+(0), COLUMN()+(-1), 1))/100, 2)</f>
        <v>0.48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