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<sst xmlns="http://schemas.openxmlformats.org/spreadsheetml/2006/main" count="54" uniqueCount="54">
  <si>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</si>
  <si>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FMY030</t>
  </si>
  <si>
    <t xml:space="preserve">m²</t>
  </si>
  <si>
    <t xml:space="preserve">Sistema "TECHNAL" de fachada cortina de alumínio.</t>
  </si>
  <si>
    <r>
      <rPr>
        <b/>
        <sz val="7.80"/>
        <color rgb="FF000000"/>
        <rFont val="Arial"/>
        <family val="2"/>
      </rPr>
      <t xml:space="preserve">Fachada cortina de alumínio realizada através do sistema grelha tradicional com ruptura de ponte térmica, de "TECHNAL", com estrutura de suporte calculada para uma sobrecarga máxima devida à acção do vento de 60 kg/m², composta por uma malha com uma separação entre montantes de 150 cm e uma distância entre eixos da laje ou pontos de ancoragem de 270 cm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fachada composta por um 40% de superfície opaca (parapeitos, alturas de laje e tectos falsos) e 60% de superfície transparente fixa com vidro duplo temperado de controlo solar, cor azul, 6/6/6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</si>
  <si>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</si>
  <si>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</si>
  <si>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</si>
  <si>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</si>
  <si>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</si>
  <si>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</si>
  <si>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mt25mct010faa</t>
  </si>
  <si>
    <t xml:space="preserve">m</t>
  </si>
  <si>
    <t xml:space="preserve">Montante de alumínio, "TECHNAL", de 100x52 mm (Ix= 116,05 cm4), acabamento lacado branco, com o selo QUALICOAT, que garante a espessura e a qualidade do processo de lacagem, inclusive junta central de estanquidade.</t>
  </si>
  <si>
    <t xml:space="preserve">mt25mct020caa</t>
  </si>
  <si>
    <t xml:space="preserve">m</t>
  </si>
  <si>
    <t xml:space="preserve">Travessão de alumínio, "TECHNAL", de 60x52 mm (Iy= 19,09 cm4), acabamento lacado branco, com o selo QUALICOAT, que garante a espessura e a qualidade do processo de lacagem, inclusive junta central de estanquidade.</t>
  </si>
  <si>
    <t xml:space="preserve">mt25mct040a</t>
  </si>
  <si>
    <t xml:space="preserve">m</t>
  </si>
  <si>
    <t xml:space="preserve">Peça de ancoragem pontual do vidro, de poliamida, para utilização com o sistema MX Contratapa Puntual grelha tradicional "TECHNAL".</t>
  </si>
  <si>
    <t xml:space="preserve">mt25mct030aa</t>
  </si>
  <si>
    <t xml:space="preserve">m</t>
  </si>
  <si>
    <t xml:space="preserve">Tampa embelezadora de alumínio horizontal e vertical, para utilização com o sistema MX Contratapa Puntual grelha tradicional "TECHNAL", acabamento lacado branco, com o selo QUALICOAT, que garante a espessura e a qualidade do processo de lacagem.</t>
  </si>
  <si>
    <t xml:space="preserve">mt25mct100a</t>
  </si>
  <si>
    <t xml:space="preserve">Ud</t>
  </si>
  <si>
    <t xml:space="preserve">Repercussão, por m², de acessórios de fachadas cortina para o sistema MX Contratapa Puntual grelha tradicional "TECHNAL", elementos de ancoragem e fixação e remates a obra.</t>
  </si>
  <si>
    <t xml:space="preserve">mt21veg040yaca</t>
  </si>
  <si>
    <t xml:space="preserve">m²</t>
  </si>
  <si>
    <t xml:space="preserve">Vidro duplo temperado de controlo solar, conjunto constituído por vidro exterior temperado, de controlo solar, cor azul de 6 mm, caixa de ar desidratada com perfil separador de alumínio e dupla vedação perimetral, de 6 mm, e vidro interior Float incolor de 6 mm de espessura.</t>
  </si>
  <si>
    <t xml:space="preserve">mt25mco045a</t>
  </si>
  <si>
    <t xml:space="preserve">m²</t>
  </si>
  <si>
    <t xml:space="preserve">Painel de chapa de alumínio, de 9 mm de espessura total, acabamento lacado cor branca, formado por lâmina de alumínio de 0,7 mm e alma isolante de poliestireno extrudido (densidade 35 kg/m³).</t>
  </si>
  <si>
    <t xml:space="preserve">mt21sik020b</t>
  </si>
  <si>
    <t xml:space="preserve">Ud</t>
  </si>
  <si>
    <t xml:space="preserve">Cartucho de silicone sintético de cor Elastosil-605-S "SIKA", de 310 ml (rendimento aproximado em juntas de estanquidade de 2 m por cartucho).</t>
  </si>
  <si>
    <t xml:space="preserve">mt21vva021</t>
  </si>
  <si>
    <t xml:space="preserve">Ud</t>
  </si>
  <si>
    <t xml:space="preserve">Material auxiliar para a colocação de vidros.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</si>
  <si>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</si>
  <si>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</si>
  <si>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</si>
  <si>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</si>
  <si>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</si>
  <si>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</si>
  <si>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mo049</t>
  </si>
  <si>
    <t xml:space="preserve">h</t>
  </si>
  <si>
    <t xml:space="preserve">Oficial de 1ª montador de fachada cortina.</t>
  </si>
  <si>
    <t xml:space="preserve">mo096</t>
  </si>
  <si>
    <t xml:space="preserve">h</t>
  </si>
  <si>
    <t xml:space="preserve">Ajudante de montador de fachada cortina.</t>
  </si>
  <si>
    <t xml:space="preserve">%</t>
  </si>
  <si>
    <t xml:space="preserve">Custos directos complementares</t>
  </si>
  <si>
    <t xml:space="preserve">Custo de manutenção decenal: 38,30€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</si>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</sst>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3.79" customWidth="1"/>
    <col min="3" max="3" width="4.37" customWidth="1"/>
    <col min="4" max="4" width="21.71" customWidth="1"/>
    <col min="5" max="5" width="27.83" customWidth="1"/>
    <col min="6" max="6" width="15.30" customWidth="1"/>
    <col min="7" max="7" width="6.12" customWidth="1"/>
    <col min="8" max="8" width="9.18" customWidth="1"/>
    <col min="9" max="9" width="3.9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0.667000</v>
      </c>
      <c r="H8" s="16">
        <v>25.090000</v>
      </c>
      <c r="I8" s="16"/>
      <c r="J8" s="16">
        <f ca="1">ROUND(INDIRECT(ADDRESS(ROW()+(0), COLUMN()+(-3), 1))*INDIRECT(ADDRESS(ROW()+(0), COLUMN()+(-2), 1)), 2)</f>
        <v>16.740000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1.111000</v>
      </c>
      <c r="H9" s="20">
        <v>19.670000</v>
      </c>
      <c r="I9" s="20"/>
      <c r="J9" s="20">
        <f ca="1">ROUND(INDIRECT(ADDRESS(ROW()+(0), COLUMN()+(-3), 1))*INDIRECT(ADDRESS(ROW()+(0), COLUMN()+(-2), 1)), 2)</f>
        <v>21.850000</v>
      </c>
    </row>
    <row r="10" spans="1:10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1.778000</v>
      </c>
      <c r="H10" s="20">
        <v>1.300000</v>
      </c>
      <c r="I10" s="20"/>
      <c r="J10" s="20">
        <f ca="1">ROUND(INDIRECT(ADDRESS(ROW()+(0), COLUMN()+(-3), 1))*INDIRECT(ADDRESS(ROW()+(0), COLUMN()+(-2), 1)), 2)</f>
        <v>2.310000</v>
      </c>
    </row>
    <row r="11" spans="1:10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2.889000</v>
      </c>
      <c r="H11" s="20">
        <v>7.560000</v>
      </c>
      <c r="I11" s="20"/>
      <c r="J11" s="20">
        <f ca="1">ROUND(INDIRECT(ADDRESS(ROW()+(0), COLUMN()+(-3), 1))*INDIRECT(ADDRESS(ROW()+(0), COLUMN()+(-2), 1)), 2)</f>
        <v>21.840000</v>
      </c>
    </row>
    <row r="12" spans="1:10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20">
        <v>16.500000</v>
      </c>
      <c r="I12" s="20"/>
      <c r="J12" s="20">
        <f ca="1">ROUND(INDIRECT(ADDRESS(ROW()+(0), COLUMN()+(-3), 1))*INDIRECT(ADDRESS(ROW()+(0), COLUMN()+(-2), 1)), 2)</f>
        <v>16.500000</v>
      </c>
    </row>
    <row r="13" spans="1:10" ht="40.8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0.604000</v>
      </c>
      <c r="H13" s="20">
        <v>73.670000</v>
      </c>
      <c r="I13" s="20"/>
      <c r="J13" s="20">
        <f ca="1">ROUND(INDIRECT(ADDRESS(ROW()+(0), COLUMN()+(-3), 1))*INDIRECT(ADDRESS(ROW()+(0), COLUMN()+(-2), 1)), 2)</f>
        <v>44.500000</v>
      </c>
    </row>
    <row r="14" spans="1:10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0.402000</v>
      </c>
      <c r="H14" s="20">
        <v>21.730000</v>
      </c>
      <c r="I14" s="20"/>
      <c r="J14" s="20">
        <f ca="1">ROUND(INDIRECT(ADDRESS(ROW()+(0), COLUMN()+(-3), 1))*INDIRECT(ADDRESS(ROW()+(0), COLUMN()+(-2), 1)), 2)</f>
        <v>8.740000</v>
      </c>
    </row>
    <row r="15" spans="1:10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0.700000</v>
      </c>
      <c r="H15" s="20">
        <v>2.670000</v>
      </c>
      <c r="I15" s="20"/>
      <c r="J15" s="20">
        <f ca="1">ROUND(INDIRECT(ADDRESS(ROW()+(0), COLUMN()+(-3), 1))*INDIRECT(ADDRESS(ROW()+(0), COLUMN()+(-2), 1)), 2)</f>
        <v>1.870000</v>
      </c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1.000000</v>
      </c>
      <c r="H16" s="20">
        <v>1.260000</v>
      </c>
      <c r="I16" s="20"/>
      <c r="J16" s="20">
        <f ca="1">ROUND(INDIRECT(ADDRESS(ROW()+(0), COLUMN()+(-3), 1))*INDIRECT(ADDRESS(ROW()+(0), COLUMN()+(-2), 1)), 2)</f>
        <v>1.260000</v>
      </c>
    </row>
    <row r="17" spans="1:10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0.555000</v>
      </c>
      <c r="H17" s="20">
        <v>17.120000</v>
      </c>
      <c r="I17" s="20"/>
      <c r="J17" s="20">
        <f ca="1">ROUND(INDIRECT(ADDRESS(ROW()+(0), COLUMN()+(-3), 1))*INDIRECT(ADDRESS(ROW()+(0), COLUMN()+(-2), 1)), 2)</f>
        <v>9.500000</v>
      </c>
    </row>
    <row r="18" spans="1:10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0.757000</v>
      </c>
      <c r="H18" s="20">
        <v>16.510000</v>
      </c>
      <c r="I18" s="20"/>
      <c r="J18" s="20">
        <f ca="1">ROUND(INDIRECT(ADDRESS(ROW()+(0), COLUMN()+(-3), 1))*INDIRECT(ADDRESS(ROW()+(0), COLUMN()+(-2), 1)), 2)</f>
        <v>12.500000</v>
      </c>
    </row>
    <row r="19" spans="1:10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1.212000</v>
      </c>
      <c r="H19" s="20">
        <v>17.410000</v>
      </c>
      <c r="I19" s="20"/>
      <c r="J19" s="20">
        <f ca="1">ROUND(INDIRECT(ADDRESS(ROW()+(0), COLUMN()+(-3), 1))*INDIRECT(ADDRESS(ROW()+(0), COLUMN()+(-2), 1)), 2)</f>
        <v>21.100000</v>
      </c>
    </row>
    <row r="20" spans="1:10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3">
        <v>1.817000</v>
      </c>
      <c r="H20" s="24">
        <v>16.450000</v>
      </c>
      <c r="I20" s="24"/>
      <c r="J20" s="24">
        <f ca="1">ROUND(INDIRECT(ADDRESS(ROW()+(0), COLUMN()+(-3), 1))*INDIRECT(ADDRESS(ROW()+(0), COLUMN()+(-2), 1)), 2)</f>
        <v>29.890000</v>
      </c>
    </row>
    <row r="21" spans="1:10" ht="12.00" thickBot="1" customHeight="1">
      <c r="A21" s="22"/>
      <c r="B21" s="25" t="s">
        <v>50</v>
      </c>
      <c r="C21" s="26" t="s">
        <v>51</v>
      </c>
      <c r="D21" s="26"/>
      <c r="E21" s="26"/>
      <c r="F21" s="26"/>
      <c r="G21" s="27">
        <v>2.000000</v>
      </c>
      <c r="H21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208.600000</v>
      </c>
      <c r="I21" s="28"/>
      <c r="J21" s="28">
        <f ca="1">ROUND(INDIRECT(ADDRESS(ROW()+(0), COLUMN()+(-3), 1))*INDIRECT(ADDRESS(ROW()+(0), COLUMN()+(-2), 1))/100, 2)</f>
        <v>4.170000</v>
      </c>
    </row>
    <row r="22" spans="1:10" ht="12.00" thickBot="1" customHeight="1">
      <c r="A22" s="6" t="s">
        <v>52</v>
      </c>
      <c r="B22" s="7"/>
      <c r="C22" s="7"/>
      <c r="D22" s="7"/>
      <c r="E22" s="7"/>
      <c r="F22" s="7"/>
      <c r="G22" s="29"/>
      <c r="H22" s="6" t="s">
        <v>53</v>
      </c>
      <c r="I22" s="6"/>
      <c r="J22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212.770000</v>
      </c>
    </row>
  </sheetData>
  <mergeCells count="37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  <mergeCell ref="C18:F18"/>
    <mergeCell ref="H18:I18"/>
    <mergeCell ref="C19:F19"/>
    <mergeCell ref="H19:I19"/>
    <mergeCell ref="C20:F20"/>
    <mergeCell ref="H20:I20"/>
    <mergeCell ref="C21:F21"/>
    <mergeCell ref="H21:I21"/>
    <mergeCell ref="A22:F22"/>
    <mergeCell ref="H22:I22"/>
  </mergeCells>
  <pageMargins left="0.620079" right="0.472441" top="0.472441" bottom="0.472441" header="0.0" footer="0.0"/>
  <pageSetup paperSize="9" orientation="portrait"/>
  <rowBreaks count="0" manualBreakCount="0">
    </rowBreaks>
</worksheet>
</file>