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<sst xmlns="http://schemas.openxmlformats.org/spreadsheetml/2006/main" count="57" uniqueCount="57">
  <si>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</si>
  <si>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FLY050</t>
  </si>
  <si>
    <t xml:space="preserve">m²</t>
  </si>
  <si>
    <t xml:space="preserve">Sistema "VALERO COMPOPLAK", para fachada ligeira.</t>
  </si>
  <si>
    <r>
      <rPr>
        <sz val="8.25"/>
        <color rgb="FF000000"/>
        <rFont val="Arial"/>
        <family val="2"/>
      </rPr>
      <t xml:space="preserve">Sistema de fachada ligeira "VALERO COMPOPLAK", formado por </t>
    </r>
    <r>
      <rPr>
        <b/>
        <sz val="8.25"/>
        <color rgb="FF000000"/>
        <rFont val="Arial"/>
        <family val="2"/>
      </rPr>
      <t xml:space="preserve">painel "VALERO COMPOPLAK", de 100 mm de espessura, 1200 mm de largura e 2700 mm de comprimento, formado por núcleo de poliestireno expandido (EPS), densidade 30 kg/m³, revestido nas duas faces com fibra de vidro, de 450 g/m² e compósito (WPC), com ranhuras nos laterais para permitir a passagem do perfil de conexão entre painéis</t>
    </r>
    <r>
      <rPr>
        <sz val="8.25"/>
        <color rgb="FF000000"/>
        <rFont val="Arial"/>
        <family val="2"/>
      </rPr>
      <t xml:space="preserve">; fixado mecanicamente sobre </t>
    </r>
    <r>
      <rPr>
        <b/>
        <sz val="8.25"/>
        <color rgb="FF000000"/>
        <rFont val="Arial"/>
        <family val="2"/>
      </rPr>
      <t xml:space="preserve">estrutura de madeira (não incluída neste preço)</t>
    </r>
    <r>
      <rPr>
        <sz val="8.25"/>
        <color rgb="FF000000"/>
        <rFont val="Arial"/>
        <family val="2"/>
      </rPr>
      <t xml:space="preserve"> com </t>
    </r>
    <r>
      <rPr>
        <b/>
        <sz val="8.25"/>
        <color rgb="FF000000"/>
        <rFont val="Arial"/>
        <family val="2"/>
      </rPr>
      <t xml:space="preserve">parafusos autoperfurantes para madeira, de 6 mm de diâmetro e 120 mm de comprimento, de aço galvanizado com revestimento de crómio (4 ud/m²)</t>
    </r>
    <r>
      <rPr>
        <sz val="8.25"/>
        <color rgb="FF000000"/>
        <rFont val="Arial"/>
        <family val="2"/>
      </rPr>
      <t xml:space="preserve"> e </t>
    </r>
    <r>
      <rPr>
        <b/>
        <sz val="8.25"/>
        <color rgb="FF000000"/>
        <rFont val="Arial"/>
        <family val="2"/>
      </rPr>
      <t xml:space="preserve">adesivo bicomponente "VALERO COMPOPLAK"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reforço de juntas entre painéis através de adesivo bicomponente "VALERO COMPOPLAK", perfis de MDF "VALERO COMPOPLAK", de 3660x100x10 mm e malha de fibra de vidro "VALERO COMPOPLAK"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revestido com argamassa acrílica de 2 a 3 mm de espessura, cor Blanco, acabamento em gota, prévia aplicação de primário com primário regulador da absorção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</si>
  <si>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</si>
  <si>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</si>
  <si>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</si>
  <si>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</si>
  <si>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</si>
  <si>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</si>
  <si>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mt12ppe010g</t>
  </si>
  <si>
    <t xml:space="preserve">m²</t>
  </si>
  <si>
    <t xml:space="preserve">Painel "VALERO COMPOPLAK", de 100 mm de espessura, 1200 mm de largura e 2700 mm de comprimento, formado por núcleo de poliestireno expandido (EPS), densidade 30 kg/m³, revestido nas duas faces com fibra de vidro, de 450 g/m² e compósito (WPC), com ranhuras nos laterais para permitir a passagem do perfil de conexão entre painéis; resistência térmica 2,85 m²°C/W, condutibilidade térmica 0,035 W/(m°C), factor de resistência à difusão do vapor de água 716, Euroclasse E de reacção ao fogo, resistência à flexão 0,603 N/mm² e módulo de elasticidade 54,16 N/mm².</t>
  </si>
  <si>
    <t xml:space="preserve">mt12ppe020a</t>
  </si>
  <si>
    <t xml:space="preserve">m</t>
  </si>
  <si>
    <t xml:space="preserve">Perfil de MDF "VALERO COMPOPLAK", de 3660x100x10 mm.</t>
  </si>
  <si>
    <t xml:space="preserve">mt12ppe030a</t>
  </si>
  <si>
    <t xml:space="preserve">kg</t>
  </si>
  <si>
    <t xml:space="preserve">Adesivo bicomponente "VALERO COMPOPLAK".</t>
  </si>
  <si>
    <t xml:space="preserve">mt12ppe050a</t>
  </si>
  <si>
    <t xml:space="preserve">m²</t>
  </si>
  <si>
    <t xml:space="preserve">Malha de fibra de vidro "VALERO COMPOPLAK".</t>
  </si>
  <si>
    <t xml:space="preserve">mt07emr113fo</t>
  </si>
  <si>
    <t xml:space="preserve">Ud</t>
  </si>
  <si>
    <t xml:space="preserve">Parafuso autoperfurante para madeira, de 6 mm de diâmetro e 120 mm de comprimento, de aço galvanizado com revestimento de crómio.</t>
  </si>
  <si>
    <t xml:space="preserve">mt28mac020aba1a</t>
  </si>
  <si>
    <t xml:space="preserve">kg</t>
  </si>
  <si>
    <t xml:space="preserve">Revestimento acrílico de 2 a 3 mm de espessura, cor Blanco, acabamento em gota. Segundo NP EN 15824.</t>
  </si>
  <si>
    <t xml:space="preserve">mt28pcc060ba1a</t>
  </si>
  <si>
    <t xml:space="preserve">kg</t>
  </si>
  <si>
    <t xml:space="preserve">Primário regulador da absorção cor Blanco, composto de aglutinantes orgânicos e pigmentos resistentes aos álcalis.</t>
  </si>
  <si>
    <t xml:space="preserve">mo052</t>
  </si>
  <si>
    <t xml:space="preserve">h</t>
  </si>
  <si>
    <t xml:space="preserve">Oficial de 1ª 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</si>
  <si>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</si>
  <si>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</si>
  <si>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</si>
  <si>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mo039</t>
  </si>
  <si>
    <t xml:space="preserve">h</t>
  </si>
  <si>
    <t xml:space="preserve">Oficial de 1ª rebocador.</t>
  </si>
  <si>
    <t xml:space="preserve">mo079</t>
  </si>
  <si>
    <t xml:space="preserve">h</t>
  </si>
  <si>
    <t xml:space="preserve">Ajudante de rebocador.</t>
  </si>
  <si>
    <t xml:space="preserve">%</t>
  </si>
  <si>
    <t xml:space="preserve">Custos directos complementares</t>
  </si>
  <si>
    <t xml:space="preserve">Custo de manutenção decenal: 5,27€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</si>
  <si>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</si>
  <si>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</si>
  <si>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</si>
  <si>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</si>
  <si>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</si>
  <si>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15824:2009</t>
  </si>
  <si>
    <t xml:space="preserve">Especificações para rebocos  exteriores e estuques interiores baseados em ligantes orgânicos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</si>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</sst>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3.57" customWidth="1"/>
    <col min="5" max="5" width="52.0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92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97.5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1.020000</v>
      </c>
      <c r="H9" s="10"/>
      <c r="I9" s="12">
        <v>30.000000</v>
      </c>
      <c r="J9" s="12">
        <f ca="1">ROUND(INDIRECT(ADDRESS(ROW()+(0), COLUMN()+(-3), 1))*INDIRECT(ADDRESS(ROW()+(0), COLUMN()+(-1), 1)), 2)</f>
        <v>30.600000</v>
      </c>
      <c r="K9" s="12"/>
    </row>
    <row r="10" spans="1:11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1.000000</v>
      </c>
      <c r="H10" s="15"/>
      <c r="I10" s="16">
        <v>0.830000</v>
      </c>
      <c r="J10" s="16">
        <f ca="1">ROUND(INDIRECT(ADDRESS(ROW()+(0), COLUMN()+(-3), 1))*INDIRECT(ADDRESS(ROW()+(0), COLUMN()+(-1), 1)), 2)</f>
        <v>0.830000</v>
      </c>
      <c r="K10" s="16"/>
    </row>
    <row r="11" spans="1:11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0.800000</v>
      </c>
      <c r="H11" s="15"/>
      <c r="I11" s="16">
        <v>9.170000</v>
      </c>
      <c r="J11" s="16">
        <f ca="1">ROUND(INDIRECT(ADDRESS(ROW()+(0), COLUMN()+(-3), 1))*INDIRECT(ADDRESS(ROW()+(0), COLUMN()+(-1), 1)), 2)</f>
        <v>7.340000</v>
      </c>
      <c r="K11" s="16"/>
    </row>
    <row r="12" spans="1:11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0.350000</v>
      </c>
      <c r="H12" s="15"/>
      <c r="I12" s="16">
        <v>3.000000</v>
      </c>
      <c r="J12" s="16">
        <f ca="1">ROUND(INDIRECT(ADDRESS(ROW()+(0), COLUMN()+(-3), 1))*INDIRECT(ADDRESS(ROW()+(0), COLUMN()+(-1), 1)), 2)</f>
        <v>1.050000</v>
      </c>
      <c r="K12" s="16"/>
    </row>
    <row r="13" spans="1:11" ht="24.0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4.000000</v>
      </c>
      <c r="H13" s="15"/>
      <c r="I13" s="16">
        <v>0.230000</v>
      </c>
      <c r="J13" s="16">
        <f ca="1">ROUND(INDIRECT(ADDRESS(ROW()+(0), COLUMN()+(-3), 1))*INDIRECT(ADDRESS(ROW()+(0), COLUMN()+(-1), 1)), 2)</f>
        <v>0.920000</v>
      </c>
      <c r="K13" s="16"/>
    </row>
    <row r="14" spans="1:11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2.000000</v>
      </c>
      <c r="H14" s="15"/>
      <c r="I14" s="16">
        <v>4.270000</v>
      </c>
      <c r="J14" s="16">
        <f ca="1">ROUND(INDIRECT(ADDRESS(ROW()+(0), COLUMN()+(-3), 1))*INDIRECT(ADDRESS(ROW()+(0), COLUMN()+(-1), 1)), 2)</f>
        <v>8.540000</v>
      </c>
      <c r="K14" s="16"/>
    </row>
    <row r="15" spans="1:11" ht="24.0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0.200000</v>
      </c>
      <c r="H15" s="15"/>
      <c r="I15" s="16">
        <v>5.210000</v>
      </c>
      <c r="J15" s="16">
        <f ca="1">ROUND(INDIRECT(ADDRESS(ROW()+(0), COLUMN()+(-3), 1))*INDIRECT(ADDRESS(ROW()+(0), COLUMN()+(-1), 1)), 2)</f>
        <v>1.040000</v>
      </c>
      <c r="K15" s="16"/>
    </row>
    <row r="16" spans="1:11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0.252000</v>
      </c>
      <c r="H16" s="15"/>
      <c r="I16" s="16">
        <v>17.410000</v>
      </c>
      <c r="J16" s="16">
        <f ca="1">ROUND(INDIRECT(ADDRESS(ROW()+(0), COLUMN()+(-3), 1))*INDIRECT(ADDRESS(ROW()+(0), COLUMN()+(-1), 1)), 2)</f>
        <v>4.390000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0.252000</v>
      </c>
      <c r="H17" s="15"/>
      <c r="I17" s="16">
        <v>16.450000</v>
      </c>
      <c r="J17" s="16">
        <f ca="1">ROUND(INDIRECT(ADDRESS(ROW()+(0), COLUMN()+(-3), 1))*INDIRECT(ADDRESS(ROW()+(0), COLUMN()+(-1), 1)), 2)</f>
        <v>4.150000</v>
      </c>
      <c r="K17" s="16"/>
    </row>
    <row r="18" spans="1:11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0.172000</v>
      </c>
      <c r="H18" s="15"/>
      <c r="I18" s="16">
        <v>16.850000</v>
      </c>
      <c r="J18" s="16">
        <f ca="1">ROUND(INDIRECT(ADDRESS(ROW()+(0), COLUMN()+(-3), 1))*INDIRECT(ADDRESS(ROW()+(0), COLUMN()+(-1), 1)), 2)</f>
        <v>2.900000</v>
      </c>
      <c r="K18" s="16"/>
    </row>
    <row r="19" spans="1:11" ht="13.50" thickBot="1" customHeight="1">
      <c r="A19" s="13" t="s">
        <v>41</v>
      </c>
      <c r="B19" s="13"/>
      <c r="C19" s="13"/>
      <c r="D19" s="17" t="s">
        <v>42</v>
      </c>
      <c r="E19" s="18" t="s">
        <v>43</v>
      </c>
      <c r="F19" s="18"/>
      <c r="G19" s="19">
        <v>0.172000</v>
      </c>
      <c r="H19" s="19"/>
      <c r="I19" s="20">
        <v>16.450000</v>
      </c>
      <c r="J19" s="20">
        <f ca="1">ROUND(INDIRECT(ADDRESS(ROW()+(0), COLUMN()+(-3), 1))*INDIRECT(ADDRESS(ROW()+(0), COLUMN()+(-1), 1)), 2)</f>
        <v>2.830000</v>
      </c>
      <c r="K19" s="20"/>
    </row>
    <row r="20" spans="1:11" ht="13.50" thickBot="1" customHeight="1">
      <c r="A20" s="18"/>
      <c r="B20" s="18"/>
      <c r="C20" s="18"/>
      <c r="D20" s="21" t="s">
        <v>44</v>
      </c>
      <c r="E20" s="4" t="s">
        <v>45</v>
      </c>
      <c r="F20" s="4"/>
      <c r="G20" s="22">
        <v>2.000000</v>
      </c>
      <c r="H20" s="22"/>
      <c r="I20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64.590000</v>
      </c>
      <c r="J20" s="23">
        <f ca="1">ROUND(INDIRECT(ADDRESS(ROW()+(0), COLUMN()+(-3), 1))*INDIRECT(ADDRESS(ROW()+(0), COLUMN()+(-1), 1))/100, 2)</f>
        <v>1.290000</v>
      </c>
      <c r="K20" s="23"/>
    </row>
    <row r="21" spans="1:11" ht="13.50" thickBot="1" customHeight="1">
      <c r="A21" s="24" t="s">
        <v>46</v>
      </c>
      <c r="B21" s="24"/>
      <c r="C21" s="24"/>
      <c r="D21" s="25"/>
      <c r="E21" s="25"/>
      <c r="F21" s="25"/>
      <c r="G21" s="26"/>
      <c r="H21" s="26"/>
      <c r="I21" s="24" t="s">
        <v>47</v>
      </c>
      <c r="J21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65.880000</v>
      </c>
      <c r="K21" s="27"/>
    </row>
    <row r="24" spans="1:11" ht="13.50" thickBot="1" customHeight="1">
      <c r="A24" s="28" t="s">
        <v>48</v>
      </c>
      <c r="B24" s="28"/>
      <c r="C24" s="28"/>
      <c r="D24" s="28"/>
      <c r="E24" s="28"/>
      <c r="F24" s="28" t="s">
        <v>49</v>
      </c>
      <c r="G24" s="28"/>
      <c r="H24" s="28" t="s">
        <v>50</v>
      </c>
      <c r="I24" s="28"/>
      <c r="J24" s="28"/>
      <c r="K24" s="28" t="s">
        <v>51</v>
      </c>
    </row>
    <row r="25" spans="1:11" ht="13.50" thickBot="1" customHeight="1">
      <c r="A25" s="29" t="s">
        <v>52</v>
      </c>
      <c r="B25" s="29"/>
      <c r="C25" s="29"/>
      <c r="D25" s="29"/>
      <c r="E25" s="29"/>
      <c r="F25" s="30">
        <v>142010.000000</v>
      </c>
      <c r="G25" s="30"/>
      <c r="H25" s="30">
        <v>142011.000000</v>
      </c>
      <c r="I25" s="30"/>
      <c r="J25" s="30"/>
      <c r="K25" s="30"/>
    </row>
    <row r="26" spans="1:11" ht="24.00" thickBot="1" customHeight="1">
      <c r="A26" s="31" t="s">
        <v>53</v>
      </c>
      <c r="B26" s="31"/>
      <c r="C26" s="31"/>
      <c r="D26" s="31"/>
      <c r="E26" s="31"/>
      <c r="F26" s="32"/>
      <c r="G26" s="32"/>
      <c r="H26" s="32"/>
      <c r="I26" s="32"/>
      <c r="J26" s="32"/>
      <c r="K26" s="32"/>
    </row>
    <row r="29" spans="1:1" ht="33.75" thickBot="1" customHeight="1">
      <c r="A29" s="1" t="s">
        <v>54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6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