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<sst xmlns="http://schemas.openxmlformats.org/spreadsheetml/2006/main" count="27" uniqueCount="27">
  <si>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</si>
  <si>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FLX010</t>
  </si>
  <si>
    <t xml:space="preserve">m</t>
  </si>
  <si>
    <t xml:space="preserve">Pontos singulares para fachada metálica.</t>
  </si>
  <si>
    <r>
      <rPr>
        <sz val="8.25"/>
        <color rgb="FF000000"/>
        <rFont val="Arial"/>
        <family val="2"/>
      </rPr>
      <t xml:space="preserve">Coroamento realizado com chapa dobrada de aço galvanizado, de 0,8 mm de espessura, 30 cm de desenvolvimento e 4 dobras, para fachada metálica. Inclusive acessórios de fixação das peças aos painéis.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</si>
  <si>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</si>
  <si>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</si>
  <si>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</si>
  <si>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</si>
  <si>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</si>
  <si>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</si>
  <si>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mt12www020cedc</t>
  </si>
  <si>
    <t xml:space="preserve">m</t>
  </si>
  <si>
    <t xml:space="preserve">Chapa dobrada de aço galvanizado, de 0,8 mm de espessura, 30 cm de desenvolvimento e 4 dobras, para coroamento.</t>
  </si>
  <si>
    <t xml:space="preserve">mt13ccg030d</t>
  </si>
  <si>
    <t xml:space="preserve">Ud</t>
  </si>
  <si>
    <t xml:space="preserve">Parafuso auto-roscante de 6,5x130 mm de aço galvanizado, com anilha.</t>
  </si>
  <si>
    <t xml:space="preserve">mo051</t>
  </si>
  <si>
    <t xml:space="preserve">h</t>
  </si>
  <si>
    <t xml:space="preserve">Oficial de 1ª montador de painéis metálicos.</t>
  </si>
  <si>
    <t xml:space="preserve">mo098</t>
  </si>
  <si>
    <t xml:space="preserve">h</t>
  </si>
  <si>
    <t xml:space="preserve">Ajudante de montador de painéis metálicos.</t>
  </si>
  <si>
    <t xml:space="preserve">%</t>
  </si>
  <si>
    <t xml:space="preserve">Custos directos complementares</t>
  </si>
  <si>
    <t xml:space="preserve">Custo de manutenção decenal: 4,66€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</si>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</sst>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4.08" customWidth="1"/>
    <col min="4" max="4" width="3.57" customWidth="1"/>
    <col min="5" max="5" width="78.0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1.000000</v>
      </c>
      <c r="G9" s="13">
        <v>5.070000</v>
      </c>
      <c r="H9" s="13">
        <f ca="1">ROUND(INDIRECT(ADDRESS(ROW()+(0), COLUMN()+(-2), 1))*INDIRECT(ADDRESS(ROW()+(0), COLUMN()+(-1), 1)), 2)</f>
        <v>5.070000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6.000000</v>
      </c>
      <c r="G10" s="17">
        <v>0.350000</v>
      </c>
      <c r="H10" s="17">
        <f ca="1">ROUND(INDIRECT(ADDRESS(ROW()+(0), COLUMN()+(-2), 1))*INDIRECT(ADDRESS(ROW()+(0), COLUMN()+(-1), 1)), 2)</f>
        <v>2.100000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0.253000</v>
      </c>
      <c r="G11" s="17">
        <v>19.030000</v>
      </c>
      <c r="H11" s="17">
        <f ca="1">ROUND(INDIRECT(ADDRESS(ROW()+(0), COLUMN()+(-2), 1))*INDIRECT(ADDRESS(ROW()+(0), COLUMN()+(-1), 1)), 2)</f>
        <v>4.810000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0.126000</v>
      </c>
      <c r="G12" s="21">
        <v>17.970000</v>
      </c>
      <c r="H12" s="21">
        <f ca="1">ROUND(INDIRECT(ADDRESS(ROW()+(0), COLUMN()+(-2), 1))*INDIRECT(ADDRESS(ROW()+(0), COLUMN()+(-1), 1)), 2)</f>
        <v>2.260000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2.000000</v>
      </c>
      <c r="G13" s="24">
        <f ca="1">ROUND(SUM(INDIRECT(ADDRESS(ROW()+(-1), COLUMN()+(1), 1)),INDIRECT(ADDRESS(ROW()+(-2), COLUMN()+(1), 1)),INDIRECT(ADDRESS(ROW()+(-3), COLUMN()+(1), 1)),INDIRECT(ADDRESS(ROW()+(-4), COLUMN()+(1), 1))), 2)</f>
        <v>14.240000</v>
      </c>
      <c r="H13" s="24">
        <f ca="1">ROUND(INDIRECT(ADDRESS(ROW()+(0), COLUMN()+(-2), 1))*INDIRECT(ADDRESS(ROW()+(0), COLUMN()+(-1), 1))/100, 2)</f>
        <v>0.280000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14.520000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