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<sst xmlns="http://schemas.openxmlformats.org/spreadsheetml/2006/main" count="49" uniqueCount="49">
  <si>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</si>
  <si>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FLA020</t>
  </si>
  <si>
    <t xml:space="preserve">m²</t>
  </si>
  <si>
    <t xml:space="preserve">Fachada dupla, de chapa perfilada de aço com isolamento intermédio.</t>
  </si>
  <si>
    <r>
      <rPr>
        <sz val="8.25"/>
        <color rgb="FF000000"/>
        <rFont val="Arial"/>
        <family val="2"/>
      </rPr>
      <t xml:space="preserve">Parede dupla de fachada, formada por folha interior de bandeja lisa de aço galvanizado, com encaixe simétrico, de 82 mm de altura e 0,6 mm de espessura, colocada em posição horizontal e fixada mecanicamente a uma estrutura portante ou auxiliar, isolamento de manta ligeira de lã de vidro, de 100 mm de espessura, segundo EN 13162, resistência térmica 2,25 m²°C/W, condutibilidade térmica 0,044 W/(m°C) e folha exterior de chapa perfilada de aço galvanizado, de 0,6 mm de espessura, entre 40 e 50 mm de altura do perfil, entre 250 e 270 mm de distância entre-eixos, colocada em posição vertical com uma sobreposição da chapa superior de 70 mm e uma sobreposição lateral de um trapézio e fixada mecanicamente às bandejas.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</si>
  <si>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</si>
  <si>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</si>
  <si>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</si>
  <si>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</si>
  <si>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</si>
  <si>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</si>
  <si>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mt13ccg110a</t>
  </si>
  <si>
    <t xml:space="preserve">m²</t>
  </si>
  <si>
    <t xml:space="preserve">Bandeja lisa de aço galvanizado, com encaixe simétrico, de 82 mm de altura, 0,6 mm de espessura e inércia entre 75 e 85 cm4, segundo NP EN 14782; para parede de fachada tipo sandwich "in situ" de bandeja metálica.</t>
  </si>
  <si>
    <t xml:space="preserve">mt13ccg130b</t>
  </si>
  <si>
    <t xml:space="preserve">Ud</t>
  </si>
  <si>
    <t xml:space="preserve">Parafuso auto-roscante de 5,5x50 mm de aço inoxidável, com anilha de EPDM de 16 mm de diâmetro.</t>
  </si>
  <si>
    <t xml:space="preserve">mt13ccg130a</t>
  </si>
  <si>
    <t xml:space="preserve">Ud</t>
  </si>
  <si>
    <t xml:space="preserve">Parafuso auto-roscante de 4,8x22 mm de aço inoxidável, com anilha de EPDM de 16 mm de diâmetro.</t>
  </si>
  <si>
    <t xml:space="preserve">mt16lvi010bdf</t>
  </si>
  <si>
    <t xml:space="preserve">m²</t>
  </si>
  <si>
    <t xml:space="preserve">Manta ligeira de lã de vidro, de 100 mm de espessura, segundo EN 13162, resistência térmica 2,25 m²°C/W, condutibilidade térmica 0,044 W/(m°C), Euroclasse A1 de reacção ao fogo segundo NP EN 13501-1, capacidade de absorção de água a curto prazo &lt;=1 kg/m² e factor de resistência à difusão do vapor de água 1.</t>
  </si>
  <si>
    <t xml:space="preserve">mt13ccg100b</t>
  </si>
  <si>
    <t xml:space="preserve">m²</t>
  </si>
  <si>
    <t xml:space="preserve">Chapa perfilada de aço galvanizado, de 0,6 mm de espessura, entre 40 e 50 mm de altura do perfil, entre 250 e 270 mm de distância entre-eixos e inércia entre 13 e 21 cm4, segundo NP EN 14782.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</si>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</sst>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10.86</v>
      </c>
      <c r="J9" s="13">
        <f ca="1">ROUND(INDIRECT(ADDRESS(ROW()+(0), COLUMN()+(-3), 1))*INDIRECT(ADDRESS(ROW()+(0), COLUMN()+(-1), 1)), 2)</f>
        <v>11.4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7.49</v>
      </c>
      <c r="H10" s="16"/>
      <c r="I10" s="17">
        <v>0.45</v>
      </c>
      <c r="J10" s="17">
        <f ca="1">ROUND(INDIRECT(ADDRESS(ROW()+(0), COLUMN()+(-3), 1))*INDIRECT(ADDRESS(ROW()+(0), COLUMN()+(-1), 1)), 2)</f>
        <v>3.37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1.22</v>
      </c>
      <c r="H11" s="16"/>
      <c r="I11" s="17">
        <v>0.3</v>
      </c>
      <c r="J11" s="17">
        <f ca="1">ROUND(INDIRECT(ADDRESS(ROW()+(0), COLUMN()+(-3), 1))*INDIRECT(ADDRESS(ROW()+(0), COLUMN()+(-1), 1)), 2)</f>
        <v>0.37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6.16</v>
      </c>
      <c r="J12" s="17">
        <f ca="1">ROUND(INDIRECT(ADDRESS(ROW()+(0), COLUMN()+(-3), 1))*INDIRECT(ADDRESS(ROW()+(0), COLUMN()+(-1), 1)), 2)</f>
        <v>6.47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5.75</v>
      </c>
      <c r="J13" s="17">
        <f ca="1">ROUND(INDIRECT(ADDRESS(ROW()+(0), COLUMN()+(-3), 1))*INDIRECT(ADDRESS(ROW()+(0), COLUMN()+(-1), 1)), 2)</f>
        <v>6.04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</v>
      </c>
      <c r="H14" s="16"/>
      <c r="I14" s="17">
        <v>3.42</v>
      </c>
      <c r="J14" s="17">
        <f ca="1">ROUND(INDIRECT(ADDRESS(ROW()+(0), COLUMN()+(-3), 1))*INDIRECT(ADDRESS(ROW()+(0), COLUMN()+(-1), 1)), 2)</f>
        <v>0.34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0.373</v>
      </c>
      <c r="H15" s="16"/>
      <c r="I15" s="17">
        <v>25.32</v>
      </c>
      <c r="J15" s="17">
        <f ca="1">ROUND(INDIRECT(ADDRESS(ROW()+(0), COLUMN()+(-3), 1))*INDIRECT(ADDRESS(ROW()+(0), COLUMN()+(-1), 1)), 2)</f>
        <v>9.44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0.373</v>
      </c>
      <c r="H16" s="20"/>
      <c r="I16" s="21">
        <v>24.04</v>
      </c>
      <c r="J16" s="21">
        <f ca="1">ROUND(INDIRECT(ADDRESS(ROW()+(0), COLUMN()+(-3), 1))*INDIRECT(ADDRESS(ROW()+(0), COLUMN()+(-1), 1)), 2)</f>
        <v>8.97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46.4</v>
      </c>
      <c r="J17" s="24">
        <f ca="1">ROUND(INDIRECT(ADDRESS(ROW()+(0), COLUMN()+(-3), 1))*INDIRECT(ADDRESS(ROW()+(0), COLUMN()+(-1), 1))/100, 2)</f>
        <v>0.93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47.33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1.07202e+06</v>
      </c>
      <c r="G22" s="31"/>
      <c r="H22" s="31">
        <v>1.07202e+06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