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<sst xmlns="http://schemas.openxmlformats.org/spreadsheetml/2006/main" count="33" uniqueCount="33">
  <si>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</si>
  <si>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</si>
  <si>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</si>
  <si>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</si>
  <si>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de aço galvanizado, de 0,6 mm de espessura, com nervuras de entre 11 e 13 mm de altura de onda, separadas entre 185 e 195 mm, colocada em posição vertical com uma sobreposição da chapa superior de 70 mm e uma sobreposição lateral de um trapézio e fixada mecanicamente a uma estrutura portante ou auxiliar. Inclusive acessórios de fixação das chapas e fita flexível de butilo, adesiva em ambas as faces, para a selagem de estanquidade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</si>
  <si>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</si>
  <si>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</si>
  <si>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</si>
  <si>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</si>
  <si>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</si>
  <si>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</si>
  <si>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mt13ccg100g</t>
  </si>
  <si>
    <t xml:space="preserve">m²</t>
  </si>
  <si>
    <t xml:space="preserve">Chapa perfilada de aço galvanizado, de 0,6 mm de espessura, com nervuras de entre 11 e 13 mm de altura de onda, separadas entre 185 e 195 mm e inércia entre 1 e 2 cm4, segundo NP EN 14782.</t>
  </si>
  <si>
    <t xml:space="preserve">mt13ccg130b</t>
  </si>
  <si>
    <t xml:space="preserve">Ud</t>
  </si>
  <si>
    <t xml:space="preserve">Parafuso auto-roscante de 5,5x50 mm de aço inoxidável, com anilha de EPDM de 16 mm de diâmetro.</t>
  </si>
  <si>
    <t xml:space="preserve">mt13ccg130a</t>
  </si>
  <si>
    <t xml:space="preserve">Ud</t>
  </si>
  <si>
    <t xml:space="preserve">Parafuso auto-roscante de 4,8x22 mm de aço inoxidável, com anilha de EPDM de 16 mm de diâmetro.</t>
  </si>
  <si>
    <t xml:space="preserve">mt13dcp020b</t>
  </si>
  <si>
    <t xml:space="preserve">m</t>
  </si>
  <si>
    <t xml:space="preserve">Fita flexível de butilo, adesiva em ambas as faces, para a selagem de estanquidade das sobreposições entre chapas perfiladas.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</si>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</sst>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1.03</v>
      </c>
      <c r="G9" s="13">
        <v>7.24</v>
      </c>
      <c r="H9" s="13">
        <f ca="1">ROUND(INDIRECT(ADDRESS(ROW()+(0), COLUMN()+(-2), 1))*INDIRECT(ADDRESS(ROW()+(0), COLUMN()+(-1), 1)), 2)</f>
        <v>7.46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4.01</v>
      </c>
      <c r="G10" s="17">
        <v>0.45</v>
      </c>
      <c r="H10" s="17">
        <f ca="1">ROUND(INDIRECT(ADDRESS(ROW()+(0), COLUMN()+(-2), 1))*INDIRECT(ADDRESS(ROW()+(0), COLUMN()+(-1), 1)), 2)</f>
        <v>1.8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</v>
      </c>
      <c r="G11" s="17">
        <v>0.3</v>
      </c>
      <c r="H11" s="17">
        <f ca="1">ROUND(INDIRECT(ADDRESS(ROW()+(0), COLUMN()+(-2), 1))*INDIRECT(ADDRESS(ROW()+(0), COLUMN()+(-1), 1)), 2)</f>
        <v>0.14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1.01</v>
      </c>
      <c r="G12" s="17">
        <v>2.05</v>
      </c>
      <c r="H12" s="17">
        <f ca="1">ROUND(INDIRECT(ADDRESS(ROW()+(0), COLUMN()+(-2), 1))*INDIRECT(ADDRESS(ROW()+(0), COLUMN()+(-1), 1)), 2)</f>
        <v>2.07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0.273</v>
      </c>
      <c r="G13" s="17">
        <v>19.38</v>
      </c>
      <c r="H13" s="17">
        <f ca="1">ROUND(INDIRECT(ADDRESS(ROW()+(0), COLUMN()+(-2), 1))*INDIRECT(ADDRESS(ROW()+(0), COLUMN()+(-1), 1)), 2)</f>
        <v>5.29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0.273</v>
      </c>
      <c r="G14" s="21">
        <v>18.4</v>
      </c>
      <c r="H14" s="21">
        <f ca="1">ROUND(INDIRECT(ADDRESS(ROW()+(0), COLUMN()+(-2), 1))*INDIRECT(ADDRESS(ROW()+(0), COLUMN()+(-1), 1)), 2)</f>
        <v>5.02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21.78</v>
      </c>
      <c r="H15" s="24">
        <f ca="1">ROUND(INDIRECT(ADDRESS(ROW()+(0), COLUMN()+(-2), 1))*INDIRECT(ADDRESS(ROW()+(0), COLUMN()+(-1), 1))/100, 2)</f>
        <v>0.44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22.22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