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<sst xmlns="http://schemas.openxmlformats.org/spreadsheetml/2006/main" count="30" uniqueCount="30">
  <si>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</si>
  <si>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</si>
  <si>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</si>
  <si>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sandwich isolantes, de aço.</t>
  </si>
  <si>
    <r>
      <rPr>
        <sz val="8.25"/>
        <color rgb="FF000000"/>
        <rFont val="Arial"/>
        <family val="2"/>
      </rPr>
      <t xml:space="preserve">Parede de fachada de painéis sandwich acústicos de aço galvanizado, de 100 mm de espessura e 1150 mm de largura, formados por face exterior de chapa microperfilada acabamento pré-lacado, RC3 e RUV4, segundo NP EN 10169, de 0,5 mm de espessura, alma isolante de lã de rocha de densidade média 95 kg/m³ e face interior de chapa nervurada acabamento pré-lacado, de 0,5 mm mm de espessura, com perfurações de 3 mm de diâmetro, condutibilidade térmica 0,37 W/(m°C), Euroclasse A2-s1, d0 de reacção ao fogo segundo NP EN 13501-1 com 36 dB de índice global de redução sonora, Rw, proporcionando uma redução do nível global ponderado de pressão a sons de condução aérea de 36,1 dBA e coeficiente de absorção acústica médio 0,85, segundo NP EN ISO 354, colocados em posição vertical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</si>
  <si>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</si>
  <si>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</si>
  <si>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</si>
  <si>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</si>
  <si>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</si>
  <si>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</si>
  <si>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mt12ppa011qGa</t>
  </si>
  <si>
    <t xml:space="preserve">m²</t>
  </si>
  <si>
    <t xml:space="preserve">Painel sandwich acústico de aço galvanizado, de 100 mm de espessura e 1150 mm de largura, formado por face exterior de chapa microperfilada acabamento pré-lacado, RC3 e RUV4, segundo NP EN 10169, de 0,5 mm de espessura, alma isolante de lã de rocha de densidade média 95 kg/m³ e face interior de chapa nervurada acabamento pré-lacado, de 0,5 mm mm de espessura, com perfurações de 3 mm de diâmetro, condutibilidade térmica 0,37 W/(m°C), Euroclasse A2-s1, d0 de reacção ao fogo segundo NP EN 13501-1 com 36 dB de índice global de redução sonora, Rw, proporcionando uma redução do nível global ponderado de pressão a sons de condução aérea de 36,1 dBA e coeficiente de absorção acústica médio 0,85, segundo NP EN ISO 354; para fachadas e paredes divisórias.</t>
  </si>
  <si>
    <t xml:space="preserve">mt12ppa100a</t>
  </si>
  <si>
    <t xml:space="preserve">Ud</t>
  </si>
  <si>
    <t xml:space="preserve">Kit de acessórios de fixação, para painéis sandwich isolantes, em fachadas.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</si>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</sst>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54.52</v>
      </c>
      <c r="G9" s="13">
        <f ca="1">ROUND(INDIRECT(ADDRESS(ROW()+(0), COLUMN()+(-2), 1))*INDIRECT(ADDRESS(ROW()+(0), COLUMN()+(-1), 1)), 2)</f>
        <v>57.25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9.7</v>
      </c>
      <c r="G10" s="17">
        <f ca="1">ROUND(INDIRECT(ADDRESS(ROW()+(0), COLUMN()+(-2), 1))*INDIRECT(ADDRESS(ROW()+(0), COLUMN()+(-1), 1)), 2)</f>
        <v>1.94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2.05</v>
      </c>
      <c r="G11" s="17">
        <f ca="1">ROUND(INDIRECT(ADDRESS(ROW()+(0), COLUMN()+(-2), 1))*INDIRECT(ADDRESS(ROW()+(0), COLUMN()+(-1), 1)), 2)</f>
        <v>4.1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0.27</v>
      </c>
      <c r="F12" s="17">
        <v>21.36</v>
      </c>
      <c r="G12" s="17">
        <f ca="1">ROUND(INDIRECT(ADDRESS(ROW()+(0), COLUMN()+(-2), 1))*INDIRECT(ADDRESS(ROW()+(0), COLUMN()+(-1), 1)), 2)</f>
        <v>5.77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20.28</v>
      </c>
      <c r="G13" s="21">
        <f ca="1">ROUND(INDIRECT(ADDRESS(ROW()+(0), COLUMN()+(-2), 1))*INDIRECT(ADDRESS(ROW()+(0), COLUMN()+(-1), 1)), 2)</f>
        <v>5.48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74.54</v>
      </c>
      <c r="G14" s="24">
        <f ca="1">ROUND(INDIRECT(ADDRESS(ROW()+(0), COLUMN()+(-2), 1))*INDIRECT(ADDRESS(ROW()+(0), COLUMN()+(-1), 1))/100, 2)</f>
        <v>1.49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