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<sst xmlns="http://schemas.openxmlformats.org/spreadsheetml/2006/main" count="52" uniqueCount="52">
  <si>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</si>
  <si>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FJI010</t>
  </si>
  <si>
    <t xml:space="preserve">m²</t>
  </si>
  <si>
    <t xml:space="preserve">Jardim vertical com cultivo semihidropónico em geoprodutos, para interior.</t>
  </si>
  <si>
    <r>
      <rPr>
        <sz val="8.25"/>
        <color rgb="FF000000"/>
        <rFont val="Arial"/>
        <family val="2"/>
      </rPr>
      <t xml:space="preserve">Jardim vertical com cultivo semihidropónico em geoprodutos, para interior, com uma superfície de até 5 m²; composto de: SUBSTRUTURA SUPORTE: estrutura metálica de perfis de aço enformado em frio, fixado ao paramento suporte com ancoragens mecânicas com bucha de nylon e parafuso, de 5 mm de diâmetro e 50 mm de comprimento, criando uma caixa de ar de 40 mm de espessura média; MEIO DE CULTIVO: módulo de geoproduto impermeabilizante, drenante e transpirável, formado por três camadas de material sintético e orgânico, flexível e de espessura reduzida (camada interior impermeabilizante, camada intermédia drenante e camada exterior transpirável), resistência à tracção 5,2 kN/m², retenção de água de entre 2 e 4 l/m², 36 bolsas com uma resistência ao rasgamento superior a 0,07 kN/ud e com comportamento de reacção ao fogo B-s2, d0, segundo ensaio Applus, segundo NP EN 13501-1; com perfil guia horizontal fixado à substrutura suporte com parafusos auto-roscantes com cabeça hexagonal de aço zincado com junta estanque, de 5,5 mm de diâmetro e 25 mm de comprimento; VEGETAÇÃO: espécies de plantas para interior; com uma densidade de plantação de 36 ud/m². O preço não inclui a manutenção e reposição parcial da vegetação, a instalação de rega e drenagem, o sistema centralizado de controlo nem a caleira para recolha de águas.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</si>
  <si>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</si>
  <si>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</si>
  <si>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</si>
  <si>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</si>
  <si>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</si>
  <si>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</si>
  <si>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mt07ali026a</t>
  </si>
  <si>
    <t xml:space="preserve">m</t>
  </si>
  <si>
    <t xml:space="preserve">Perfil oco de aço enformado em frio NP EN 10219-1 S275J0H, série quadrado 50,2, para aplicações estruturais. Trabalhado e montado em oficina, para colocar em obra.</t>
  </si>
  <si>
    <t xml:space="preserve">mt14gdt030</t>
  </si>
  <si>
    <t xml:space="preserve">Ud</t>
  </si>
  <si>
    <t xml:space="preserve">Ancoragem mecânica com bucha de nylon e parafuso, de 5 mm de diâmetro e 50 mm de comprimento.</t>
  </si>
  <si>
    <t xml:space="preserve">mt14gdt010ca</t>
  </si>
  <si>
    <t xml:space="preserve">m²</t>
  </si>
  <si>
    <t xml:space="preserve">Módulo de geoproduto impermeabilizante, drenante e transpirável, formado por três camadas de material sintético e orgânico, flexível e de espessura reduzida (camada interior impermeabilizante, camada intermédia drenante e camada exterior transpirável), resistência à tracção 5,2 kN/m², retenção de água de entre 2 e 4 l/m², 36 bolsas com uma resistência ao rasgamento superior a 0,07 kN/ud e com comportamento de reacção ao fogo B-s2, d0, segundo ensaio Applus, segundo NP EN 13501-1; com perfil guia horizontal para a sua fixação à substrutura suporte; com capacidade para 36 pisos, para uma superfície ajardinada de até 5 m².</t>
  </si>
  <si>
    <t xml:space="preserve">mt14gdt020</t>
  </si>
  <si>
    <t xml:space="preserve">Ud</t>
  </si>
  <si>
    <t xml:space="preserve">Parafuso auto-roscante com cabeça hexagonal de aço zincado com junta estanque, de 5,5 mm de diâmetro e 25 mm de comprimento.</t>
  </si>
  <si>
    <t xml:space="preserve">mt48ept010a232</t>
  </si>
  <si>
    <t xml:space="preserve">Ud</t>
  </si>
  <si>
    <t xml:space="preserve">Espécies de plantas para interior, 2,32€/ud, fornecidas em contentor com substrato para cultivo semihidropónico; para sistemas de jardins verticais.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</si>
  <si>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</si>
  <si>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</si>
  <si>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</si>
  <si>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</si>
  <si>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</si>
  <si>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</si>
  <si>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</si>
  <si>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</si>
  <si>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</si>
  <si>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</si>
  <si>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</si>
  <si>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</si>
  <si>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</si>
  <si>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</si>
  <si>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525,72€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</si>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</sst>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70" customWidth="1"/>
    <col min="4" max="4" width="3.57" customWidth="1"/>
    <col min="5" max="5" width="71.5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17.4</v>
      </c>
      <c r="J9" s="13">
        <f ca="1">ROUND(INDIRECT(ADDRESS(ROW()+(0), COLUMN()+(-3), 1))*INDIRECT(ADDRESS(ROW()+(0), COLUMN()+(-1), 1)), 2)</f>
        <v>18.27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10</v>
      </c>
      <c r="H10" s="16"/>
      <c r="I10" s="17">
        <v>0.02</v>
      </c>
      <c r="J10" s="17">
        <f ca="1">ROUND(INDIRECT(ADDRESS(ROW()+(0), COLUMN()+(-3), 1))*INDIRECT(ADDRESS(ROW()+(0), COLUMN()+(-1), 1)), 2)</f>
        <v>0.2</v>
      </c>
      <c r="K10" s="17"/>
    </row>
    <row r="11" spans="1:11" ht="87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234.58</v>
      </c>
      <c r="J11" s="17">
        <f ca="1">ROUND(INDIRECT(ADDRESS(ROW()+(0), COLUMN()+(-3), 1))*INDIRECT(ADDRESS(ROW()+(0), COLUMN()+(-1), 1)), 2)</f>
        <v>234.58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8.75</v>
      </c>
      <c r="H12" s="16"/>
      <c r="I12" s="17">
        <v>0.09</v>
      </c>
      <c r="J12" s="17">
        <f ca="1">ROUND(INDIRECT(ADDRESS(ROW()+(0), COLUMN()+(-3), 1))*INDIRECT(ADDRESS(ROW()+(0), COLUMN()+(-1), 1)), 2)</f>
        <v>0.79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36</v>
      </c>
      <c r="H13" s="16"/>
      <c r="I13" s="17">
        <v>2.32</v>
      </c>
      <c r="J13" s="17">
        <f ca="1">ROUND(INDIRECT(ADDRESS(ROW()+(0), COLUMN()+(-3), 1))*INDIRECT(ADDRESS(ROW()+(0), COLUMN()+(-1), 1)), 2)</f>
        <v>83.52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0.93</v>
      </c>
      <c r="H14" s="16"/>
      <c r="I14" s="17">
        <v>25.32</v>
      </c>
      <c r="J14" s="17">
        <f ca="1">ROUND(INDIRECT(ADDRESS(ROW()+(0), COLUMN()+(-3), 1))*INDIRECT(ADDRESS(ROW()+(0), COLUMN()+(-1), 1)), 2)</f>
        <v>23.55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0.93</v>
      </c>
      <c r="H15" s="16"/>
      <c r="I15" s="17">
        <v>24.04</v>
      </c>
      <c r="J15" s="17">
        <f ca="1">ROUND(INDIRECT(ADDRESS(ROW()+(0), COLUMN()+(-3), 1))*INDIRECT(ADDRESS(ROW()+(0), COLUMN()+(-1), 1)), 2)</f>
        <v>22.36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0.53</v>
      </c>
      <c r="H16" s="16"/>
      <c r="I16" s="17">
        <v>24.63</v>
      </c>
      <c r="J16" s="17">
        <f ca="1">ROUND(INDIRECT(ADDRESS(ROW()+(0), COLUMN()+(-3), 1))*INDIRECT(ADDRESS(ROW()+(0), COLUMN()+(-1), 1)), 2)</f>
        <v>13.05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0.53</v>
      </c>
      <c r="H17" s="20"/>
      <c r="I17" s="21">
        <v>24.04</v>
      </c>
      <c r="J17" s="21">
        <f ca="1">ROUND(INDIRECT(ADDRESS(ROW()+(0), COLUMN()+(-3), 1))*INDIRECT(ADDRESS(ROW()+(0), COLUMN()+(-1), 1)), 2)</f>
        <v>12.74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409.06</v>
      </c>
      <c r="J18" s="24">
        <f ca="1">ROUND(INDIRECT(ADDRESS(ROW()+(0), COLUMN()+(-3), 1))*INDIRECT(ADDRESS(ROW()+(0), COLUMN()+(-1), 1))/100, 2)</f>
        <v>8.18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417.24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122007</v>
      </c>
      <c r="G23" s="31"/>
      <c r="H23" s="31">
        <v>122008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