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<sst xmlns="http://schemas.openxmlformats.org/spreadsheetml/2006/main" count="39" uniqueCount="39">
  <si>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</si>
  <si>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FIY010</t>
  </si>
  <si>
    <t xml:space="preserve">m²</t>
  </si>
  <si>
    <t xml:space="preserve">Sistema "VALERO COMPOPLAK", para parede divisória leve.</t>
  </si>
  <si>
    <r>
      <rPr>
        <sz val="8.25"/>
        <color rgb="FF000000"/>
        <rFont val="Arial"/>
        <family val="2"/>
      </rPr>
      <t xml:space="preserve">Sistema de parede divisória interior, composto por </t>
    </r>
    <r>
      <rPr>
        <b/>
        <sz val="8.25"/>
        <color rgb="FF000000"/>
        <rFont val="Arial"/>
        <family val="2"/>
      </rPr>
      <t xml:space="preserve">painel "VALERO COMPOPLAK", de 50 mm de espessura, 1200 mm de largura e 2700 mm de comprimento, formado por núcleo de poliestireno expandido (EPS), densidade 30 kg/m³, revestido nas duas faces com fibra de vidro, de 450 g/m² e compósito (WPC), com ranhuras nos laterais para permitir a passagem do perfil de conexão entre painéis</t>
    </r>
    <r>
      <rPr>
        <sz val="8.25"/>
        <color rgb="FF000000"/>
        <rFont val="Arial"/>
        <family val="2"/>
      </rPr>
      <t xml:space="preserve">; fixado com </t>
    </r>
    <r>
      <rPr>
        <b/>
        <sz val="8.25"/>
        <color rgb="FF000000"/>
        <rFont val="Arial"/>
        <family val="2"/>
      </rPr>
      <t xml:space="preserve">adesivo bicomponente "VALERO COMPOPLAK"</t>
    </r>
    <r>
      <rPr>
        <sz val="8.25"/>
        <color rgb="FF000000"/>
        <rFont val="Arial"/>
        <family val="2"/>
      </rPr>
      <t xml:space="preserve"> ao perfil de aço galvanizado, previamente fixado à laje com parafusos de cabeça hexagonal com anilha (</t>
    </r>
    <r>
      <rPr>
        <b/>
        <sz val="8.25"/>
        <color rgb="FF000000"/>
        <rFont val="Arial"/>
        <family val="2"/>
      </rPr>
      <t xml:space="preserve">4</t>
    </r>
    <r>
      <rPr>
        <sz val="8.25"/>
        <color rgb="FF000000"/>
        <rFont val="Arial"/>
        <family val="2"/>
      </rPr>
      <t xml:space="preserve"> ud/m²); </t>
    </r>
    <r>
      <rPr>
        <b/>
        <sz val="8.25"/>
        <color rgb="FF000000"/>
        <rFont val="Arial"/>
        <family val="2"/>
      </rPr>
      <t xml:space="preserve">reforço de juntas entre painéis através de adesivo bicomponente "VALERO COMPOPLAK", perfis de MDF "VALERO COMPOPLAK", de 3660x100x10 mm e malha de fibra de vidro "VALERO COMPOPLAK"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</si>
  <si>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</si>
  <si>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</si>
  <si>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</si>
  <si>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</si>
  <si>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</si>
  <si>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</si>
  <si>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mt12ppe010d</t>
  </si>
  <si>
    <t xml:space="preserve">m²</t>
  </si>
  <si>
    <t xml:space="preserve">Painel "VALERO COMPOPLAK", de 50 mm de espessura, 1200 mm de largura e 2700 mm de comprimento, formado por núcleo de poliestireno expandido (EPS), densidade 30 kg/m³, revestido nas duas faces com fibra de vidro, de 450 g/m² e compósito (WPC), com ranhuras nos laterais para permitir a passagem do perfil de conexão entre painéis; resistência térmica 1,45 m²°C/W, condutibilidade térmica 0,035 W/(m°C), factor de resistência à difusão do vapor de água 716, Euroclasse E de reacção ao fogo, resistência à flexão 0,603 N/mm² e módulo de elasticidade 54,16 N/mm².</t>
  </si>
  <si>
    <t xml:space="preserve">mt12ppe020a</t>
  </si>
  <si>
    <t xml:space="preserve">m</t>
  </si>
  <si>
    <t xml:space="preserve">Perfil de MDF "VALERO COMPOPLAK", de 3660x100x10 mm.</t>
  </si>
  <si>
    <t xml:space="preserve">mt12ppe030a</t>
  </si>
  <si>
    <t xml:space="preserve">kg</t>
  </si>
  <si>
    <t xml:space="preserve">Adesivo bicomponente "VALERO COMPOPLAK".</t>
  </si>
  <si>
    <t xml:space="preserve">mt12ppe050a</t>
  </si>
  <si>
    <t xml:space="preserve">m²</t>
  </si>
  <si>
    <t xml:space="preserve">Malha de fibra de vidro "VALERO COMPOPLAK".</t>
  </si>
  <si>
    <t xml:space="preserve">mt12ppe040b</t>
  </si>
  <si>
    <t xml:space="preserve">Ud</t>
  </si>
  <si>
    <t xml:space="preserve">Repercussão, por m², de perfis de aço galvanizado, para montagem de painel "VALERO COMPOPLAK".</t>
  </si>
  <si>
    <t xml:space="preserve">mt26ahi103a</t>
  </si>
  <si>
    <t xml:space="preserve">Ud</t>
  </si>
  <si>
    <t xml:space="preserve">Ancoragem mecânica com parafuso de cabeça hexagonal com anilha, com estrela interior de seis pontas para chave Torx, de aço galvanizado, 6x40 5, de 6 mm de diâmetro e 40 mm de comprimento, para fixação sobre elementos de betão, fissurados ou não fissurados.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</si>
  <si>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</si>
  <si>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</si>
  <si>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</si>
  <si>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</si>
  <si>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</si>
  <si>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</si>
  <si>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</si>
  <si>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</si>
  <si>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7,96€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</si>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</sst>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2.55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87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1.020000</v>
      </c>
      <c r="G9" s="12">
        <v>24.000000</v>
      </c>
      <c r="H9" s="12">
        <f ca="1">ROUND(INDIRECT(ADDRESS(ROW()+(0), COLUMN()+(-2), 1))*INDIRECT(ADDRESS(ROW()+(0), COLUMN()+(-1), 1)), 2)</f>
        <v>24.480000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1.000000</v>
      </c>
      <c r="G10" s="16">
        <v>0.830000</v>
      </c>
      <c r="H10" s="16">
        <f ca="1">ROUND(INDIRECT(ADDRESS(ROW()+(0), COLUMN()+(-2), 1))*INDIRECT(ADDRESS(ROW()+(0), COLUMN()+(-1), 1)), 2)</f>
        <v>0.830000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0.800000</v>
      </c>
      <c r="G11" s="16">
        <v>9.170000</v>
      </c>
      <c r="H11" s="16">
        <f ca="1">ROUND(INDIRECT(ADDRESS(ROW()+(0), COLUMN()+(-2), 1))*INDIRECT(ADDRESS(ROW()+(0), COLUMN()+(-1), 1)), 2)</f>
        <v>7.340000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0.350000</v>
      </c>
      <c r="G12" s="16">
        <v>3.000000</v>
      </c>
      <c r="H12" s="16">
        <f ca="1">ROUND(INDIRECT(ADDRESS(ROW()+(0), COLUMN()+(-2), 1))*INDIRECT(ADDRESS(ROW()+(0), COLUMN()+(-1), 1)), 2)</f>
        <v>1.050000</v>
      </c>
    </row>
    <row r="13" spans="1:8" ht="24.0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1.000000</v>
      </c>
      <c r="G13" s="16">
        <v>2.500000</v>
      </c>
      <c r="H13" s="16">
        <f ca="1">ROUND(INDIRECT(ADDRESS(ROW()+(0), COLUMN()+(-2), 1))*INDIRECT(ADDRESS(ROW()+(0), COLUMN()+(-1), 1)), 2)</f>
        <v>2.500000</v>
      </c>
    </row>
    <row r="14" spans="1:8" ht="45.0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4.000000</v>
      </c>
      <c r="G14" s="16">
        <v>0.290000</v>
      </c>
      <c r="H14" s="16">
        <f ca="1">ROUND(INDIRECT(ADDRESS(ROW()+(0), COLUMN()+(-2), 1))*INDIRECT(ADDRESS(ROW()+(0), COLUMN()+(-1), 1)), 2)</f>
        <v>1.160000</v>
      </c>
    </row>
    <row r="15" spans="1:8" ht="13.50" thickBot="1" customHeight="1">
      <c r="A15" s="13" t="s">
        <v>29</v>
      </c>
      <c r="B15" s="13"/>
      <c r="C15" s="14" t="s">
        <v>30</v>
      </c>
      <c r="D15" s="14"/>
      <c r="E15" s="13" t="s">
        <v>31</v>
      </c>
      <c r="F15" s="15">
        <v>0.252000</v>
      </c>
      <c r="G15" s="16">
        <v>17.410000</v>
      </c>
      <c r="H15" s="16">
        <f ca="1">ROUND(INDIRECT(ADDRESS(ROW()+(0), COLUMN()+(-2), 1))*INDIRECT(ADDRESS(ROW()+(0), COLUMN()+(-1), 1)), 2)</f>
        <v>4.390000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 t="s">
        <v>34</v>
      </c>
      <c r="F16" s="19">
        <v>0.252000</v>
      </c>
      <c r="G16" s="20">
        <v>16.450000</v>
      </c>
      <c r="H16" s="20">
        <f ca="1">ROUND(INDIRECT(ADDRESS(ROW()+(0), COLUMN()+(-2), 1))*INDIRECT(ADDRESS(ROW()+(0), COLUMN()+(-1), 1)), 2)</f>
        <v>4.150000</v>
      </c>
    </row>
    <row r="17" spans="1:8" ht="13.50" thickBot="1" customHeight="1">
      <c r="A17" s="18"/>
      <c r="B17" s="18"/>
      <c r="C17" s="21" t="s">
        <v>35</v>
      </c>
      <c r="D17" s="21"/>
      <c r="E17" s="4" t="s">
        <v>36</v>
      </c>
      <c r="F17" s="22">
        <v>2.000000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45.900000</v>
      </c>
      <c r="H17" s="23">
        <f ca="1">ROUND(INDIRECT(ADDRESS(ROW()+(0), COLUMN()+(-2), 1))*INDIRECT(ADDRESS(ROW()+(0), COLUMN()+(-1), 1))/100, 2)</f>
        <v>0.920000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46.820000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