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<sst xmlns="http://schemas.openxmlformats.org/spreadsheetml/2006/main" count="49" uniqueCount="49">
  <si>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</si>
  <si>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FFW012</t>
  </si>
  <si>
    <t xml:space="preserve">m²</t>
  </si>
  <si>
    <t xml:space="preserve">Sistema "KNAUF" de revestimento interior directo, de placas de gesso laminado com isolamento incorporado, em paredes exteriores.</t>
  </si>
  <si>
    <r>
      <rPr>
        <b/>
        <sz val="7.80"/>
        <color rgb="FF000000"/>
        <rFont val="Arial"/>
        <family val="2"/>
      </rPr>
      <t xml:space="preserve">Revestimento interior directo sobre parede exterior, W 631 "KNAUF" realizada com placa de gesso laminado - |10+30 Polyplac (XPE)|, assente com massa de aderência sobre o paramento vertical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de espessura total.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</si>
  <si>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</si>
  <si>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</si>
  <si>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</si>
  <si>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</si>
  <si>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</si>
  <si>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</si>
  <si>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mt12pik015</t>
  </si>
  <si>
    <t xml:space="preserve">kg</t>
  </si>
  <si>
    <t xml:space="preserve">Pasta de aderência Perlfix "KNAUF", segundo EN 14496.</t>
  </si>
  <si>
    <t xml:space="preserve">mt12ppk012b</t>
  </si>
  <si>
    <t xml:space="preserve">m²</t>
  </si>
  <si>
    <t xml:space="preserve">Placa transformada Polyplac (XPE) 10+30 mm "KNAUF" formada por uma placa de gesso laminado 10x1200x2600, BA, EN 13950 que tem colada uma lâmina de poliestireno expandido de 15 kg/m³ de densidade.</t>
  </si>
  <si>
    <t xml:space="preserve">mt12pik010b</t>
  </si>
  <si>
    <t xml:space="preserve">kg</t>
  </si>
  <si>
    <t xml:space="preserve">Pasta de juntas Jointfiller F-1 GLS "KNAUF", segundo EN 13963.</t>
  </si>
  <si>
    <t xml:space="preserve">mt12pck010a</t>
  </si>
  <si>
    <t xml:space="preserve">m</t>
  </si>
  <si>
    <t xml:space="preserve">Fita de juntas "KNAUF" de 50 mm de largura.</t>
  </si>
  <si>
    <t xml:space="preserve">mo052</t>
  </si>
  <si>
    <t xml:space="preserve">h</t>
  </si>
  <si>
    <t xml:space="preserve">Oficial de 1ª montador de pré-fabricados interiores.</t>
  </si>
  <si>
    <t xml:space="preserve">mo098</t>
  </si>
  <si>
    <t xml:space="preserve">h</t>
  </si>
  <si>
    <t xml:space="preserve">Ajudante de montador de pré-fabricados interiores.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</si>
  <si>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</si>
  <si>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</si>
  <si>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</si>
  <si>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</si>
  <si>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2,37€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</si>
  <si>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</si>
  <si>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</si>
  <si>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</si>
  <si>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</si>
  <si>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</si>
  <si>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14496:2005</t>
  </si>
  <si>
    <t xml:space="preserve">Colas à base de gesso para painéis compostos e placas para isolamento térmico/acústico - Definições, requisitos e métodos de ensaio.</t>
  </si>
  <si>
    <t xml:space="preserve">EN 13950:2005</t>
  </si>
  <si>
    <t xml:space="preserve">Painéis compostos de placas de gesso para isolamento térmico/acústico - Definições, requisitos e métodos de ensaio </t>
  </si>
  <si>
    <t xml:space="preserve">EN 13963:2005</t>
  </si>
  <si>
    <t xml:space="preserve">Materiais de vedação para placas de gesso – Definições, requisitos e métodos de ensaio </t>
  </si>
  <si>
    <t xml:space="preserve">EN 13963:2005/AC:2006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</si>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</sst>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4.23" customWidth="1"/>
    <col min="4" max="4" width="18.36" customWidth="1"/>
    <col min="5" max="5" width="43.57" customWidth="1"/>
    <col min="6" max="6" width="0.58" customWidth="1"/>
    <col min="7" max="7" width="4.95" customWidth="1"/>
    <col min="8" max="8" width="6.41" customWidth="1"/>
    <col min="9" max="9" width="0.58" customWidth="1"/>
    <col min="10" max="10" width="0.58" customWidth="1"/>
    <col min="11" max="11" width="11.37" customWidth="1"/>
    <col min="12" max="12" width="0.58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3.500000</v>
      </c>
      <c r="I8" s="16">
        <v>0.620000</v>
      </c>
      <c r="J8" s="16"/>
      <c r="K8" s="16"/>
      <c r="L8" s="16"/>
      <c r="M8" s="16">
        <f ca="1">ROUND(INDIRECT(ADDRESS(ROW()+(0), COLUMN()+(-5), 1))*INDIRECT(ADDRESS(ROW()+(0), COLUMN()+(-4), 1)), 2)</f>
        <v>2.170000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20">
        <v>10.690000</v>
      </c>
      <c r="J9" s="20"/>
      <c r="K9" s="20"/>
      <c r="L9" s="20"/>
      <c r="M9" s="20">
        <f ca="1">ROUND(INDIRECT(ADDRESS(ROW()+(0), COLUMN()+(-5), 1))*INDIRECT(ADDRESS(ROW()+(0), COLUMN()+(-4), 1)), 2)</f>
        <v>11.220000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0.300000</v>
      </c>
      <c r="I10" s="20">
        <v>1.450000</v>
      </c>
      <c r="J10" s="20"/>
      <c r="K10" s="20"/>
      <c r="L10" s="20"/>
      <c r="M10" s="20">
        <f ca="1">ROUND(INDIRECT(ADDRESS(ROW()+(0), COLUMN()+(-5), 1))*INDIRECT(ADDRESS(ROW()+(0), COLUMN()+(-4), 1)), 2)</f>
        <v>0.440000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1.600000</v>
      </c>
      <c r="I11" s="20">
        <v>0.040000</v>
      </c>
      <c r="J11" s="20"/>
      <c r="K11" s="20"/>
      <c r="L11" s="20"/>
      <c r="M11" s="20">
        <f ca="1">ROUND(INDIRECT(ADDRESS(ROW()+(0), COLUMN()+(-5), 1))*INDIRECT(ADDRESS(ROW()+(0), COLUMN()+(-4), 1)), 2)</f>
        <v>0.060000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0.283000</v>
      </c>
      <c r="I12" s="20">
        <v>17.410000</v>
      </c>
      <c r="J12" s="20"/>
      <c r="K12" s="20"/>
      <c r="L12" s="20"/>
      <c r="M12" s="20">
        <f ca="1">ROUND(INDIRECT(ADDRESS(ROW()+(0), COLUMN()+(-5), 1))*INDIRECT(ADDRESS(ROW()+(0), COLUMN()+(-4), 1)), 2)</f>
        <v>4.930000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0.101000</v>
      </c>
      <c r="I13" s="24">
        <v>16.450000</v>
      </c>
      <c r="J13" s="24"/>
      <c r="K13" s="24"/>
      <c r="L13" s="24"/>
      <c r="M13" s="24">
        <f ca="1">ROUND(INDIRECT(ADDRESS(ROW()+(0), COLUMN()+(-5), 1))*INDIRECT(ADDRESS(ROW()+(0), COLUMN()+(-4), 1)), 2)</f>
        <v>1.660000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COLUMN()+(4), 1)),INDIRECT(ADDRESS(ROW()+(-2), COLUMN()+(4), 1)),INDIRECT(ADDRESS(ROW()+(-3), COLUMN()+(4), 1)),INDIRECT(ADDRESS(ROW()+(-4), COLUMN()+(4), 1)),INDIRECT(ADDRESS(ROW()+(-5), COLUMN()+(4), 1)),INDIRECT(ADDRESS(ROW()+(-6), COLUMN()+(4), 1))), 2)</f>
        <v>20.480000</v>
      </c>
      <c r="J14" s="16"/>
      <c r="K14" s="16"/>
      <c r="L14" s="16"/>
      <c r="M14" s="16">
        <f ca="1">ROUND(INDIRECT(ADDRESS(ROW()+(0), COLUMN()+(-5), 1))*INDIRECT(ADDRESS(ROW()+(0), COLUMN()+(-4), 1))/100, 2)</f>
        <v>0.410000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COLUMN()+(4), 1)),INDIRECT(ADDRESS(ROW()+(-2), COLUMN()+(4), 1)),INDIRECT(ADDRESS(ROW()+(-3), COLUMN()+(4), 1)),INDIRECT(ADDRESS(ROW()+(-4), COLUMN()+(4), 1)),INDIRECT(ADDRESS(ROW()+(-5), COLUMN()+(4), 1)),INDIRECT(ADDRESS(ROW()+(-6), COLUMN()+(4), 1)),INDIRECT(ADDRESS(ROW()+(-7), COLUMN()+(4), 1))), 2)</f>
        <v>20.890000</v>
      </c>
      <c r="J15" s="24"/>
      <c r="K15" s="24"/>
      <c r="L15" s="24"/>
      <c r="M15" s="24">
        <f ca="1">ROUND(INDIRECT(ADDRESS(ROW()+(0), COLUMN()+(-5), 1))*INDIRECT(ADDRESS(ROW()+(0), COLUMN()+(-4), 1))/100, 2)</f>
        <v>0.630000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21.520000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192006.000000</v>
      </c>
      <c r="G20" s="29"/>
      <c r="H20" s="29"/>
      <c r="I20" s="29"/>
      <c r="J20" s="29"/>
      <c r="K20" s="29">
        <v>192007.000000</v>
      </c>
      <c r="L20" s="29"/>
      <c r="M20" s="29"/>
      <c r="N20" s="29"/>
    </row>
    <row r="21" spans="1:14" ht="21.6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41</v>
      </c>
      <c r="B22" s="28"/>
      <c r="C22" s="28"/>
      <c r="D22" s="28"/>
      <c r="E22" s="28"/>
      <c r="F22" s="29">
        <v>192006.000000</v>
      </c>
      <c r="G22" s="29"/>
      <c r="H22" s="29"/>
      <c r="I22" s="29"/>
      <c r="J22" s="29"/>
      <c r="K22" s="29">
        <v>192007.000000</v>
      </c>
      <c r="L22" s="29"/>
      <c r="M22" s="29"/>
      <c r="N22" s="29"/>
    </row>
    <row r="23" spans="1:14" ht="21.60" thickBot="1" customHeight="1">
      <c r="A23" s="30" t="s">
        <v>42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  <c r="L23" s="31"/>
      <c r="M23" s="31"/>
      <c r="N23" s="31"/>
    </row>
    <row r="24" spans="1:14" ht="12.00" thickBot="1" customHeight="1">
      <c r="A24" s="28" t="s">
        <v>43</v>
      </c>
      <c r="B24" s="28"/>
      <c r="C24" s="28"/>
      <c r="D24" s="28"/>
      <c r="E24" s="28"/>
      <c r="F24" s="29">
        <v>132006.000000</v>
      </c>
      <c r="G24" s="29"/>
      <c r="H24" s="29"/>
      <c r="I24" s="29"/>
      <c r="J24" s="29"/>
      <c r="K24" s="29">
        <v>132007.000000</v>
      </c>
      <c r="L24" s="29"/>
      <c r="M24" s="29"/>
      <c r="N24" s="29"/>
    </row>
    <row r="25" spans="1:14" ht="12.00" thickBot="1" customHeight="1">
      <c r="A25" s="32" t="s">
        <v>44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</row>
    <row r="26" spans="1:14" ht="12.00" thickBot="1" customHeight="1">
      <c r="A26" s="30" t="s">
        <v>45</v>
      </c>
      <c r="B26" s="30"/>
      <c r="C26" s="30"/>
      <c r="D26" s="30"/>
      <c r="E26" s="30"/>
      <c r="F26" s="31">
        <v>112007.000000</v>
      </c>
      <c r="G26" s="31"/>
      <c r="H26" s="31"/>
      <c r="I26" s="31"/>
      <c r="J26" s="31"/>
      <c r="K26" s="31">
        <v>112007.000000</v>
      </c>
      <c r="L26" s="31"/>
      <c r="M26" s="31"/>
      <c r="N26" s="31"/>
    </row>
    <row r="29" spans="1:1" ht="11.40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" ht="11.40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63">
    <mergeCell ref="A1:N1"/>
    <mergeCell ref="A3:C3"/>
    <mergeCell ref="E3:F3"/>
    <mergeCell ref="G3:I3"/>
    <mergeCell ref="J3:K3"/>
    <mergeCell ref="L3:N3"/>
    <mergeCell ref="A4:N4"/>
    <mergeCell ref="C7:G7"/>
    <mergeCell ref="I7:L7"/>
    <mergeCell ref="M7:N7"/>
    <mergeCell ref="C8:G8"/>
    <mergeCell ref="I8:L8"/>
    <mergeCell ref="M8:N8"/>
    <mergeCell ref="C9:G9"/>
    <mergeCell ref="I9:L9"/>
    <mergeCell ref="M9:N9"/>
    <mergeCell ref="C10:G10"/>
    <mergeCell ref="I10:L10"/>
    <mergeCell ref="M10:N10"/>
    <mergeCell ref="C11:G11"/>
    <mergeCell ref="I11:L11"/>
    <mergeCell ref="M11:N11"/>
    <mergeCell ref="C12:G12"/>
    <mergeCell ref="I12:L12"/>
    <mergeCell ref="M12:N12"/>
    <mergeCell ref="C13:G13"/>
    <mergeCell ref="I13:L13"/>
    <mergeCell ref="M13:N13"/>
    <mergeCell ref="C14:G14"/>
    <mergeCell ref="I14:L14"/>
    <mergeCell ref="M14:N14"/>
    <mergeCell ref="C15:G15"/>
    <mergeCell ref="I15:L15"/>
    <mergeCell ref="M15:N15"/>
    <mergeCell ref="A16:G16"/>
    <mergeCell ref="I16:L16"/>
    <mergeCell ref="M16:N16"/>
    <mergeCell ref="A19:E19"/>
    <mergeCell ref="F19:J19"/>
    <mergeCell ref="K19:M19"/>
    <mergeCell ref="A20:E20"/>
    <mergeCell ref="F20:J21"/>
    <mergeCell ref="K20:M21"/>
    <mergeCell ref="N20:N21"/>
    <mergeCell ref="A21:E21"/>
    <mergeCell ref="A22:E22"/>
    <mergeCell ref="F22:J23"/>
    <mergeCell ref="K22:M23"/>
    <mergeCell ref="N22:N23"/>
    <mergeCell ref="A23:E23"/>
    <mergeCell ref="A24:E24"/>
    <mergeCell ref="F24:J24"/>
    <mergeCell ref="K24:M24"/>
    <mergeCell ref="N24:N26"/>
    <mergeCell ref="A25:E25"/>
    <mergeCell ref="F25:J25"/>
    <mergeCell ref="K25:M25"/>
    <mergeCell ref="A26:E26"/>
    <mergeCell ref="F26:J26"/>
    <mergeCell ref="K26:M26"/>
    <mergeCell ref="A29:N29"/>
    <mergeCell ref="A30:N30"/>
    <mergeCell ref="A31:N31"/>
  </mergeCells>
  <pageMargins left="0.620079" right="0.472441" top="0.472441" bottom="0.472441" header="0.0" footer="0.0"/>
  <pageSetup paperSize="9" orientation="portrait"/>
  <rowBreaks count="0" manualBreakCount="0">
    </rowBreaks>
</worksheet>
</file>