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<sst xmlns="http://schemas.openxmlformats.org/spreadsheetml/2006/main" count="67" uniqueCount="67">
  <si>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</si>
  <si>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FFT020</t>
  </si>
  <si>
    <t xml:space="preserve">m²</t>
  </si>
  <si>
    <t xml:space="preserve">Pano interior de fachada dupla, de alvenaria de tijolo cerâmico para revestir, com isolamento integrado.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</si>
  <si>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 de grande formato com painel isolante de poliestireno expandido incorporado, com encaixe macho-fêmea, para revestir, 70x50x7x4 cm, com juntas de 10 mm de espessura, assente com uma mistura em água de cola preparada e até 25% de gesso grosso. Padieira de alvenaria armada de tijolos cortados,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</si>
  <si>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</si>
  <si>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</si>
  <si>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</si>
  <si>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</si>
  <si>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</si>
  <si>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</si>
  <si>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mt04lgt010b</t>
  </si>
  <si>
    <t xml:space="preserve">Ud</t>
  </si>
  <si>
    <t xml:space="preserve">Tijolo cerâmico furado duplo de grande formato com painel isolante de poliestireno expandido incorporado, com encaixe macho-fêmea, para revestir, 70x50x7x4 cm, isolamento composto de poliestireno expandido de 4 cm de espessura, com superfície lisa e mecanização lateral a meia madeira.</t>
  </si>
  <si>
    <t xml:space="preserve">mt09eyc010</t>
  </si>
  <si>
    <t xml:space="preserve">kg</t>
  </si>
  <si>
    <t xml:space="preserve">Cola de escaiola.</t>
  </si>
  <si>
    <t xml:space="preserve">mt09eyc020</t>
  </si>
  <si>
    <t xml:space="preserve">kg</t>
  </si>
  <si>
    <t xml:space="preserve">Cola de gesso.</t>
  </si>
  <si>
    <t xml:space="preserve">mt09pye010b</t>
  </si>
  <si>
    <t xml:space="preserve">m³</t>
  </si>
  <si>
    <t xml:space="preserve">Pasta de gesso de construção B1, segundo EN 13279-1.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</si>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</sst>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3.38</v>
      </c>
      <c r="J9" s="13">
        <f ca="1">ROUND(INDIRECT(ADDRESS(ROW()+(0), COLUMN()+(-3), 1))*INDIRECT(ADDRESS(ROW()+(0), COLUMN()+(-1), 1)), 2)</f>
        <v>10.14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4.424</v>
      </c>
      <c r="H10" s="16"/>
      <c r="I10" s="17">
        <v>0.28</v>
      </c>
      <c r="J10" s="17">
        <f ca="1">ROUND(INDIRECT(ADDRESS(ROW()+(0), COLUMN()+(-3), 1))*INDIRECT(ADDRESS(ROW()+(0), COLUMN()+(-1), 1)), 2)</f>
        <v>1.24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1.474</v>
      </c>
      <c r="H11" s="16"/>
      <c r="I11" s="17">
        <v>0.28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148.5</v>
      </c>
      <c r="J12" s="17">
        <f ca="1">ROUND(INDIRECT(ADDRESS(ROW()+(0), COLUMN()+(-3), 1))*INDIRECT(ADDRESS(ROW()+(0), COLUMN()+(-1), 1)), 2)</f>
        <v>0.15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1.31</v>
      </c>
      <c r="J13" s="17">
        <f ca="1">ROUND(INDIRECT(ADDRESS(ROW()+(0), COLUMN()+(-3), 1))*INDIRECT(ADDRESS(ROW()+(0), COLUMN()+(-1), 1)), 2)</f>
        <v>0.52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1.004</v>
      </c>
      <c r="H14" s="16"/>
      <c r="I14" s="17">
        <v>0.1</v>
      </c>
      <c r="J14" s="17">
        <f ca="1">ROUND(INDIRECT(ADDRESS(ROW()+(0), COLUMN()+(-3), 1))*INDIRECT(ADDRESS(ROW()+(0), COLUMN()+(-1), 1)), 2)</f>
        <v>0.1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1.5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17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0.002</v>
      </c>
      <c r="H17" s="16"/>
      <c r="I17" s="17">
        <v>25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0.379</v>
      </c>
      <c r="H21" s="16"/>
      <c r="I21" s="17">
        <v>22.68</v>
      </c>
      <c r="J21" s="17">
        <f ca="1">ROUND(INDIRECT(ADDRESS(ROW()+(0), COLUMN()+(-3), 1))*INDIRECT(ADDRESS(ROW()+(0), COLUMN()+(-1), 1)), 2)</f>
        <v>8.6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0.264</v>
      </c>
      <c r="H22" s="20"/>
      <c r="I22" s="21">
        <v>21.45</v>
      </c>
      <c r="J22" s="21">
        <f ca="1">ROUND(INDIRECT(ADDRESS(ROW()+(0), COLUMN()+(-3), 1))*INDIRECT(ADDRESS(ROW()+(0), COLUMN()+(-1), 1)), 2)</f>
        <v>5.66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27.42</v>
      </c>
      <c r="J23" s="24">
        <f ca="1">ROUND(INDIRECT(ADDRESS(ROW()+(0), COLUMN()+(-3), 1))*INDIRECT(ADDRESS(ROW()+(0), COLUMN()+(-1), 1))/100, 2)</f>
        <v>0.82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28.24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1.10201e+006</v>
      </c>
      <c r="G28" s="31"/>
      <c r="H28" s="31">
        <v>1.10201e+006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