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<sst xmlns="http://schemas.openxmlformats.org/spreadsheetml/2006/main" count="52" uniqueCount="52">
  <si>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</si>
  <si>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FEF020</t>
  </si>
  <si>
    <t xml:space="preserve">m²</t>
  </si>
  <si>
    <t xml:space="preserve">Parede de alvenaria de bloco de betão.</t>
  </si>
  <si>
    <r>
      <rPr>
        <sz val="8.25"/>
        <color rgb="FF000000"/>
        <rFont val="Arial"/>
        <family val="2"/>
      </rPr>
      <t xml:space="preserve">Parede de 15 cm de espessura de alvenaria de bloco vazado de betão, 50x20x15 cm, resistência normalizada R4 (4 N/mm²), para revestir, com juntas horizontais e verticais de 10 mm de espessura, junta refundada, assente com argamassa de cimento confeccionada em obra, com 380 kg/m³ de cimento, cor cinzento, dosificação 1:4, fornecida em sacos, com blocos de canto. O preço não inclui as cintas perimetrais nem a formação das padieiras dos vãos do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</si>
  <si>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</si>
  <si>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</si>
  <si>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</si>
  <si>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</si>
  <si>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</si>
  <si>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</si>
  <si>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mt02bhg050fba</t>
  </si>
  <si>
    <t xml:space="preserve">Ud</t>
  </si>
  <si>
    <t xml:space="preserve">Bloco vazado de betão, 50x20x15 cm, resistência normalizada R4 (4 N/mm²), para revestir. Segundo NP EN 771-3.</t>
  </si>
  <si>
    <t xml:space="preserve">mt02bhg052a</t>
  </si>
  <si>
    <t xml:space="preserve">Ud</t>
  </si>
  <si>
    <t xml:space="preserve">Bloco de canto de betão, 50x20x15 cm, resistência normalizada R4 (4 N/mm²), para revestir. Segundo NP EN 771-3.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</si>
  <si>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</si>
  <si>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</si>
  <si>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</si>
  <si>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</si>
  <si>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</si>
  <si>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</si>
  <si>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</si>
  <si>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</si>
  <si>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</si>
  <si>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</si>
  <si>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</si>
  <si>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</si>
  <si>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</si>
  <si>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</si>
  <si>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</si>
  <si>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</si>
  <si>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</si>
  <si>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</si>
  <si>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</si>
  <si>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</si>
  <si>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1,15€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</si>
  <si>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</si>
  <si>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</si>
  <si>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</si>
  <si>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</si>
  <si>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</si>
  <si>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</si>
  <si>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</si>
  <si>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Especificações  para  unidades  de  alvenaria  — Parte  3:  Blocos  de  betão  de  agregados  (densos  e leves)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</si>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</sst>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91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8.505</v>
      </c>
      <c r="G9" s="11"/>
      <c r="H9" s="13">
        <v>0.45</v>
      </c>
      <c r="I9" s="13">
        <f ca="1">ROUND(INDIRECT(ADDRESS(ROW()+(0), COLUMN()+(-3), 1))*INDIRECT(ADDRESS(ROW()+(0), COLUMN()+(-1), 1)), 2)</f>
        <v>3.83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0.326</v>
      </c>
      <c r="G10" s="16"/>
      <c r="H10" s="17">
        <v>0.73</v>
      </c>
      <c r="I10" s="17">
        <f ca="1">ROUND(INDIRECT(ADDRESS(ROW()+(0), COLUMN()+(-3), 1))*INDIRECT(ADDRESS(ROW()+(0), COLUMN()+(-1), 1)), 2)</f>
        <v>0.24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0.004</v>
      </c>
      <c r="G11" s="16"/>
      <c r="H11" s="17">
        <v>1.5</v>
      </c>
      <c r="I11" s="17">
        <f ca="1">ROUND(INDIRECT(ADDRESS(ROW()+(0), COLUMN()+(-3), 1))*INDIRECT(ADDRESS(ROW()+(0), COLUMN()+(-1), 1)), 2)</f>
        <v>0.01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0.015</v>
      </c>
      <c r="G12" s="16"/>
      <c r="H12" s="17">
        <v>18</v>
      </c>
      <c r="I12" s="17">
        <f ca="1">ROUND(INDIRECT(ADDRESS(ROW()+(0), COLUMN()+(-3), 1))*INDIRECT(ADDRESS(ROW()+(0), COLUMN()+(-1), 1)), 2)</f>
        <v>0.27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3.78</v>
      </c>
      <c r="G13" s="16"/>
      <c r="H13" s="17">
        <v>0.1</v>
      </c>
      <c r="I13" s="17">
        <f ca="1">ROUND(INDIRECT(ADDRESS(ROW()+(0), COLUMN()+(-3), 1))*INDIRECT(ADDRESS(ROW()+(0), COLUMN()+(-1), 1)), 2)</f>
        <v>0.38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0.007</v>
      </c>
      <c r="G14" s="16"/>
      <c r="H14" s="17">
        <v>3.45</v>
      </c>
      <c r="I14" s="17">
        <f ca="1">ROUND(INDIRECT(ADDRESS(ROW()+(0), COLUMN()+(-3), 1))*INDIRECT(ADDRESS(ROW()+(0), COLUMN()+(-1), 1)), 2)</f>
        <v>0.02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0.327</v>
      </c>
      <c r="G15" s="16"/>
      <c r="H15" s="17">
        <v>24.63</v>
      </c>
      <c r="I15" s="17">
        <f ca="1">ROUND(INDIRECT(ADDRESS(ROW()+(0), COLUMN()+(-3), 1))*INDIRECT(ADDRESS(ROW()+(0), COLUMN()+(-1), 1)), 2)</f>
        <v>8.05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0.42</v>
      </c>
      <c r="G16" s="20"/>
      <c r="H16" s="21">
        <v>23.29</v>
      </c>
      <c r="I16" s="21">
        <f ca="1">ROUND(INDIRECT(ADDRESS(ROW()+(0), COLUMN()+(-3), 1))*INDIRECT(ADDRESS(ROW()+(0), COLUMN()+(-1), 1)), 2)</f>
        <v>9.78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22.58</v>
      </c>
      <c r="I17" s="24">
        <f ca="1">ROUND(INDIRECT(ADDRESS(ROW()+(0), COLUMN()+(-3), 1))*INDIRECT(ADDRESS(ROW()+(0), COLUMN()+(-1), 1))/100, 2)</f>
        <v>0.45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23.03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1.06202e+06</v>
      </c>
      <c r="F22" s="31"/>
      <c r="G22" s="31">
        <v>1.06202e+06</v>
      </c>
      <c r="H22" s="31"/>
      <c r="I22" s="31"/>
      <c r="J22" s="31" t="s">
        <v>44</v>
      </c>
    </row>
    <row r="23" spans="1:10" ht="24.0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0" t="s">
        <v>46</v>
      </c>
      <c r="B24" s="30"/>
      <c r="C24" s="30"/>
      <c r="D24" s="30"/>
      <c r="E24" s="31">
        <v>172012</v>
      </c>
      <c r="F24" s="31"/>
      <c r="G24" s="31">
        <v>172013</v>
      </c>
      <c r="H24" s="31"/>
      <c r="I24" s="31"/>
      <c r="J24" s="31" t="s">
        <v>47</v>
      </c>
    </row>
    <row r="25" spans="1:10" ht="13.50" thickBot="1" customHeight="1">
      <c r="A25" s="32" t="s">
        <v>48</v>
      </c>
      <c r="B25" s="32"/>
      <c r="C25" s="32"/>
      <c r="D25" s="32"/>
      <c r="E25" s="33"/>
      <c r="F25" s="33"/>
      <c r="G25" s="33"/>
      <c r="H25" s="33"/>
      <c r="I25" s="33"/>
      <c r="J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