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<sst xmlns="http://schemas.openxmlformats.org/spreadsheetml/2006/main" count="30" uniqueCount="30">
  <si>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</si>
  <si>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FDY030</t>
  </si>
  <si>
    <t xml:space="preserve">Ud</t>
  </si>
  <si>
    <t xml:space="preserve">Sistema "C3 SYSTEMS" de guarda com vidro de segurança.</t>
  </si>
  <si>
    <r>
      <rPr>
        <sz val="8.25"/>
        <color rgb="FF000000"/>
        <rFont val="Arial"/>
        <family val="2"/>
      </rPr>
      <t xml:space="preserve">Guarda </t>
    </r>
    <r>
      <rPr>
        <b/>
        <sz val="8.25"/>
        <color rgb="FF000000"/>
        <rFont val="Arial"/>
        <family val="2"/>
      </rPr>
      <t xml:space="preserve">Seeglass Pro</t>
    </r>
    <r>
      <rPr>
        <sz val="8.25"/>
        <color rgb="FF000000"/>
        <rFont val="Arial"/>
        <family val="2"/>
      </rPr>
      <t xml:space="preserve"> "C3 SYSTEMS" com vidro de segurança,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comprimento e </t>
    </r>
    <r>
      <rPr>
        <b/>
        <sz val="8.25"/>
        <color rgb="FF000000"/>
        <rFont val="Arial"/>
        <family val="2"/>
      </rPr>
      <t xml:space="preserve">1,1</t>
    </r>
    <r>
      <rPr>
        <sz val="8.25"/>
        <color rgb="FF000000"/>
        <rFont val="Arial"/>
        <family val="2"/>
      </rPr>
      <t xml:space="preserve"> m de altura total, formada por: </t>
    </r>
    <r>
      <rPr>
        <b/>
        <sz val="8.25"/>
        <color rgb="FF000000"/>
        <rFont val="Arial"/>
        <family val="2"/>
      </rPr>
      <t xml:space="preserve">kit sobre pavimento, formado por perfil mecanizado de alumínio anodizado de cor prata, garras, placas de regulação, perfis embelezadores com junta de estanquidade e válvula de regulação</t>
    </r>
    <r>
      <rPr>
        <sz val="8.25"/>
        <color rgb="FF000000"/>
        <rFont val="Arial"/>
        <family val="2"/>
      </rPr>
      <t xml:space="preserve"> e vidro laminado de segurança temperado incolor, de </t>
    </r>
    <r>
      <rPr>
        <b/>
        <sz val="8.25"/>
        <color rgb="FF000000"/>
        <rFont val="Arial"/>
        <family val="2"/>
      </rPr>
      <t xml:space="preserve">8+8</t>
    </r>
    <r>
      <rPr>
        <sz val="8.25"/>
        <color rgb="FF000000"/>
        <rFont val="Arial"/>
        <family val="2"/>
      </rPr>
      <t xml:space="preserve"> mm de espessura, fixada ao suporte.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</si>
  <si>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</si>
  <si>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</si>
  <si>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</si>
  <si>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</si>
  <si>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</si>
  <si>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</si>
  <si>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mt21bsy010a</t>
  </si>
  <si>
    <t xml:space="preserve">m</t>
  </si>
  <si>
    <t xml:space="preserve">Kit Seeglass Pro "C3 SYSTEMS" sobre pavimento, formado por perfil mecanizado de alumínio anodizado de cor prata, garras, placas de regulação, perfis embelezadores com junta de estanquidade e válvula de regulação.</t>
  </si>
  <si>
    <t xml:space="preserve">mt26aaa021</t>
  </si>
  <si>
    <t xml:space="preserve">Ud</t>
  </si>
  <si>
    <t xml:space="preserve">Kit de buchas de expansão de aço, parafusos especiais e pasta química, para fixação de guarda metálica sobre suporte de betão.</t>
  </si>
  <si>
    <t xml:space="preserve">mt21bsy020a</t>
  </si>
  <si>
    <t xml:space="preserve">m²</t>
  </si>
  <si>
    <t xml:space="preserve">Vidro laminado de segurança Seeglass Pro "C3 SYSTEMS", conjunto constituído por vidro exterior temperado incolor de 8 mm e vidro interior laminado incolor de 8 mm de espessura.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</si>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</sst>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5.250000</v>
      </c>
      <c r="G9" s="12">
        <v>168.000000</v>
      </c>
      <c r="H9" s="12">
        <f ca="1">ROUND(INDIRECT(ADDRESS(ROW()+(0), COLUMN()+(-2), 1))*INDIRECT(ADDRESS(ROW()+(0), COLUMN()+(-1), 1)), 2)</f>
        <v>882.000000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3.020000</v>
      </c>
      <c r="H10" s="16">
        <f ca="1">ROUND(INDIRECT(ADDRESS(ROW()+(0), COLUMN()+(-2), 1))*INDIRECT(ADDRESS(ROW()+(0), COLUMN()+(-1), 1)), 2)</f>
        <v>15.100000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5.610000</v>
      </c>
      <c r="G11" s="16">
        <v>155.400000</v>
      </c>
      <c r="H11" s="16">
        <f ca="1">ROUND(INDIRECT(ADDRESS(ROW()+(0), COLUMN()+(-2), 1))*INDIRECT(ADDRESS(ROW()+(0), COLUMN()+(-1), 1)), 2)</f>
        <v>871.790000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2.958000</v>
      </c>
      <c r="G12" s="16">
        <v>17.410000</v>
      </c>
      <c r="H12" s="16">
        <f ca="1">ROUND(INDIRECT(ADDRESS(ROW()+(0), COLUMN()+(-2), 1))*INDIRECT(ADDRESS(ROW()+(0), COLUMN()+(-1), 1)), 2)</f>
        <v>51.500000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2.958000</v>
      </c>
      <c r="G13" s="20">
        <v>16.450000</v>
      </c>
      <c r="H13" s="20">
        <f ca="1">ROUND(INDIRECT(ADDRESS(ROW()+(0), COLUMN()+(-2), 1))*INDIRECT(ADDRESS(ROW()+(0), COLUMN()+(-1), 1)), 2)</f>
        <v>48.660000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1869.050000</v>
      </c>
      <c r="H14" s="23">
        <f ca="1">ROUND(INDIRECT(ADDRESS(ROW()+(0), COLUMN()+(-2), 1))*INDIRECT(ADDRESS(ROW()+(0), COLUMN()+(-1), 1))/100, 2)</f>
        <v>37.380000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1906.430000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