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<sst xmlns="http://schemas.openxmlformats.org/spreadsheetml/2006/main" count="43" uniqueCount="43">
  <si>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</si>
  <si>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FDC010</t>
  </si>
  <si>
    <t xml:space="preserve">Ud</t>
  </si>
  <si>
    <t xml:space="preserve">Grade de segurança metálica.</t>
  </si>
  <si>
    <r>
      <rPr>
        <sz val="8.25"/>
        <color rgb="FF000000"/>
        <rFont val="Arial"/>
        <family val="2"/>
      </rPr>
      <t xml:space="preserve">Grade de segurança enrolável de lâminas de chapa de aço galvanizado, painel cego, 300x220 cm, acabamento sendzimir, abertura manual. Inclusive fechadura central com chave de segurança.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</si>
  <si>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</si>
  <si>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</si>
  <si>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</si>
  <si>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</si>
  <si>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</si>
  <si>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</si>
  <si>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mt26cec010a</t>
  </si>
  <si>
    <t xml:space="preserve">m²</t>
  </si>
  <si>
    <t xml:space="preserve">Grade de segurança metálica enrolável de lâminas de chapa de aço galvanizado, painel cego, de 0,6 mm de espessura, acabamento sendzimir. Inclusive caixa recolhedora, eixos, guias, molas e acessórios. Segundo EN 13241.</t>
  </si>
  <si>
    <t xml:space="preserve">mt26eem020</t>
  </si>
  <si>
    <t xml:space="preserve">Ud</t>
  </si>
  <si>
    <t xml:space="preserve">Fechadura de segurança ao solo para grade de segurança enrolável.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</si>
  <si>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</si>
  <si>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</si>
  <si>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</si>
  <si>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</si>
  <si>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</si>
  <si>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</si>
  <si>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</si>
  <si>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</si>
  <si>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</si>
  <si>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</si>
  <si>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</si>
  <si>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</si>
  <si>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</si>
  <si>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</si>
  <si>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167,80€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</si>
  <si>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</si>
  <si>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</si>
  <si>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</si>
  <si>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</si>
  <si>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</si>
  <si>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13241:2003+A2:2016</t>
  </si>
  <si>
    <t xml:space="preserve">1/3</t>
  </si>
  <si>
    <t xml:space="preserve">Por tas  e  Por tões  industriais  e  de  garagem  — Norma  de  produto,  características  de  desempenho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</si>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</sst>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7.59</v>
      </c>
      <c r="H9" s="11"/>
      <c r="I9" s="13">
        <v>45.12</v>
      </c>
      <c r="J9" s="13">
        <f ca="1">ROUND(INDIRECT(ADDRESS(ROW()+(0), COLUMN()+(-3), 1))*INDIRECT(ADDRESS(ROW()+(0), COLUMN()+(-1), 1)), 2)</f>
        <v>342.46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149.25</v>
      </c>
      <c r="J10" s="17">
        <f ca="1">ROUND(INDIRECT(ADDRESS(ROW()+(0), COLUMN()+(-3), 1))*INDIRECT(ADDRESS(ROW()+(0), COLUMN()+(-1), 1)), 2)</f>
        <v>149.25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2.64</v>
      </c>
      <c r="H11" s="16"/>
      <c r="I11" s="17">
        <v>24.63</v>
      </c>
      <c r="J11" s="17">
        <f ca="1">ROUND(INDIRECT(ADDRESS(ROW()+(0), COLUMN()+(-3), 1))*INDIRECT(ADDRESS(ROW()+(0), COLUMN()+(-1), 1)), 2)</f>
        <v>65.02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2.64</v>
      </c>
      <c r="H12" s="16"/>
      <c r="I12" s="17">
        <v>23.29</v>
      </c>
      <c r="J12" s="17">
        <f ca="1">ROUND(INDIRECT(ADDRESS(ROW()+(0), COLUMN()+(-3), 1))*INDIRECT(ADDRESS(ROW()+(0), COLUMN()+(-1), 1)), 2)</f>
        <v>61.49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2.64</v>
      </c>
      <c r="H13" s="16"/>
      <c r="I13" s="17">
        <v>24.96</v>
      </c>
      <c r="J13" s="17">
        <f ca="1">ROUND(INDIRECT(ADDRESS(ROW()+(0), COLUMN()+(-3), 1))*INDIRECT(ADDRESS(ROW()+(0), COLUMN()+(-1), 1)), 2)</f>
        <v>65.89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2.64</v>
      </c>
      <c r="H14" s="20"/>
      <c r="I14" s="21">
        <v>24.11</v>
      </c>
      <c r="J14" s="21">
        <f ca="1">ROUND(INDIRECT(ADDRESS(ROW()+(0), COLUMN()+(-3), 1))*INDIRECT(ADDRESS(ROW()+(0), COLUMN()+(-1), 1)), 2)</f>
        <v>63.65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747.76</v>
      </c>
      <c r="J15" s="24">
        <f ca="1">ROUND(INDIRECT(ADDRESS(ROW()+(0), COLUMN()+(-3), 1))*INDIRECT(ADDRESS(ROW()+(0), COLUMN()+(-1), 1))/100, 2)</f>
        <v>14.96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762.72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1.11202e+06</v>
      </c>
      <c r="G20" s="31"/>
      <c r="H20" s="31">
        <v>1.11202e+06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