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<sst xmlns="http://schemas.openxmlformats.org/spreadsheetml/2006/main" count="50" uniqueCount="50">
  <si>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</si>
  <si>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FCY020</t>
  </si>
  <si>
    <t xml:space="preserve">Ud</t>
  </si>
  <si>
    <t xml:space="preserve">Caixilharia exterior de alumínio "STRUGAL".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</si>
  <si>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cor branca, para janela com dobradiças de abrir de abertura para o interior "STRUGAL", de 120x120 cm, sistema Strugal S46, "STRUGAL", formada por duas folhas, e com pré-aro. caixa de estore térmica incorporada (monoblock), formada por estore de lâminas enroláveis de alumínio perfilado, com enchimento de poliuretano, modelo Lama Perfilada 39 "STRUGAL", com accionamento manual através de fita e recolhedor; inclusive p/p de caixa mista, de PVC, com duas tampas de alumínio extrudido, modelo Compact SC 160M 2T "STRUGAL", acabamento de todo o sistema compacto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</si>
  <si>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</si>
  <si>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</si>
  <si>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</si>
  <si>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</si>
  <si>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</si>
  <si>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</si>
  <si>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mt25pft040f</t>
  </si>
  <si>
    <t xml:space="preserve">m</t>
  </si>
  <si>
    <t xml:space="preserve">Pré-aro de perfil de alumínio em bruto, para formação de emenda de 30 mm, sistema Strugal S46, "STRUGAL".</t>
  </si>
  <si>
    <t xml:space="preserve">mt25pft010kja</t>
  </si>
  <si>
    <t xml:space="preserve">m</t>
  </si>
  <si>
    <t xml:space="preserve">Perfil de alumínio lacado cor branca, para formação de aro de janela, sistema Strugal S46, "STRUGAL", inclusive junta central de estanquidade, com o certificado de qualidade BUREAU VERITAS BVQi que garante a espessura e a qualidade do processo de lacado.</t>
  </si>
  <si>
    <t xml:space="preserve">mt25pft015fa</t>
  </si>
  <si>
    <t xml:space="preserve">m</t>
  </si>
  <si>
    <t xml:space="preserve">Perfil de alumínio lacado cor branca, para formação de folha de janela, sistema Strugal S46, "STRUGAL", inclusive juntas de estanquidade da folha e junta exterior do envidraçado, com o certificado de qualidade BUREAU VERITAS BVQi que garante a espessura e a qualidade do processo de lacado.</t>
  </si>
  <si>
    <t xml:space="preserve">mt25pft020fa</t>
  </si>
  <si>
    <t xml:space="preserve">m</t>
  </si>
  <si>
    <t xml:space="preserve">Perfil de alumínio lacado cor branca, para formação de bite, sistema Strugal S46, "STRUGAL", inclusive junta cunha de envidraçado e parte proporcional de grampos, com o certificado de qualidade BUREAU VERITAS BVQi que garante a espessura e a qualidade do processo de lacado.</t>
  </si>
  <si>
    <t xml:space="preserve">mt25pft025fa</t>
  </si>
  <si>
    <t xml:space="preserve">m</t>
  </si>
  <si>
    <t xml:space="preserve">Perfil de alumínio lacado cor branca, para formação de inversora de folha dupla, sistema Strugal S46, "STRUGAL", inclusive junta central de estanquidade, com o certificado de qualidade BUREAU VERITAS BVQi que garante a espessura e a qualidade do processo de lacado.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</si>
  <si>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</si>
  <si>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</si>
  <si>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</si>
  <si>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</si>
  <si>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</si>
  <si>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abrir de abertura para o interior de duas folhas.</t>
  </si>
  <si>
    <t xml:space="preserve">mt25pcs010aaa</t>
  </si>
  <si>
    <t xml:space="preserve">m²</t>
  </si>
  <si>
    <t xml:space="preserve">Estore de lâminas enroláveis de alumínio perfilado, com enchimento de poliuretano, modelo Lama Perfilada 39 "STRUGAL", com accionamento manual através de fita e recolhedor; inclusive p/p de caixa mista, de PVC, com duas tampas de alumínio extrudido, modelo Compact SC 160M 2T "STRUGAL", acabamento de todo o sistema compacto em cor branca.</t>
  </si>
  <si>
    <t xml:space="preserve">mt25pft170h</t>
  </si>
  <si>
    <t xml:space="preserve">m</t>
  </si>
  <si>
    <t xml:space="preserve">Guia de estore de alumínio lacado cor branca, "STRUGAL" com o certificado de qualidade BUREAU VERITAS BVQi que garante a espessura e a qualidade do processo de lacado.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</si>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</sst>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66" customWidth="1"/>
    <col min="4" max="4" width="21.71" customWidth="1"/>
    <col min="5" max="5" width="28.56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6">
        <v>3.120000</v>
      </c>
      <c r="I8" s="16"/>
      <c r="J8" s="16">
        <f ca="1">ROUND(INDIRECT(ADDRESS(ROW()+(0), COLUMN()+(-3), 1))*INDIRECT(ADDRESS(ROW()+(0), COLUMN()+(-2), 1)), 2)</f>
        <v>14.980000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20">
        <v>9.250000</v>
      </c>
      <c r="I9" s="20"/>
      <c r="J9" s="20">
        <f ca="1">ROUND(INDIRECT(ADDRESS(ROW()+(0), COLUMN()+(-3), 1))*INDIRECT(ADDRESS(ROW()+(0), COLUMN()+(-2), 1)), 2)</f>
        <v>44.400000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6.920000</v>
      </c>
      <c r="H10" s="20">
        <v>11.550000</v>
      </c>
      <c r="I10" s="20"/>
      <c r="J10" s="20">
        <f ca="1">ROUND(INDIRECT(ADDRESS(ROW()+(0), COLUMN()+(-3), 1))*INDIRECT(ADDRESS(ROW()+(0), COLUMN()+(-2), 1)), 2)</f>
        <v>79.930000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6.150000</v>
      </c>
      <c r="H11" s="20">
        <v>2.680000</v>
      </c>
      <c r="I11" s="20"/>
      <c r="J11" s="20">
        <f ca="1">ROUND(INDIRECT(ADDRESS(ROW()+(0), COLUMN()+(-3), 1))*INDIRECT(ADDRESS(ROW()+(0), COLUMN()+(-2), 1)), 2)</f>
        <v>16.480000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1.080000</v>
      </c>
      <c r="H12" s="20">
        <v>9.770000</v>
      </c>
      <c r="I12" s="20"/>
      <c r="J12" s="20">
        <f ca="1">ROUND(INDIRECT(ADDRESS(ROW()+(0), COLUMN()+(-3), 1))*INDIRECT(ADDRESS(ROW()+(0), COLUMN()+(-2), 1)), 2)</f>
        <v>10.550000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20">
        <v>3.130000</v>
      </c>
      <c r="I13" s="20"/>
      <c r="J13" s="20">
        <f ca="1">ROUND(INDIRECT(ADDRESS(ROW()+(0), COLUMN()+(-3), 1))*INDIRECT(ADDRESS(ROW()+(0), COLUMN()+(-2), 1)), 2)</f>
        <v>0.530000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18.750000</v>
      </c>
      <c r="I14" s="20"/>
      <c r="J14" s="20">
        <f ca="1">ROUND(INDIRECT(ADDRESS(ROW()+(0), COLUMN()+(-3), 1))*INDIRECT(ADDRESS(ROW()+(0), COLUMN()+(-2), 1)), 2)</f>
        <v>18.750000</v>
      </c>
    </row>
    <row r="15" spans="1:10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20">
        <v>82.320000</v>
      </c>
      <c r="I15" s="20"/>
      <c r="J15" s="20">
        <f ca="1">ROUND(INDIRECT(ADDRESS(ROW()+(0), COLUMN()+(-3), 1))*INDIRECT(ADDRESS(ROW()+(0), COLUMN()+(-2), 1)), 2)</f>
        <v>130.390000</v>
      </c>
    </row>
    <row r="16" spans="1:10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20">
        <v>14.180000</v>
      </c>
      <c r="I16" s="20"/>
      <c r="J16" s="20">
        <f ca="1">ROUND(INDIRECT(ADDRESS(ROW()+(0), COLUMN()+(-3), 1))*INDIRECT(ADDRESS(ROW()+(0), COLUMN()+(-2), 1)), 2)</f>
        <v>34.030000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5.151000</v>
      </c>
      <c r="H17" s="20">
        <v>17.120000</v>
      </c>
      <c r="I17" s="20"/>
      <c r="J17" s="20">
        <f ca="1">ROUND(INDIRECT(ADDRESS(ROW()+(0), COLUMN()+(-3), 1))*INDIRECT(ADDRESS(ROW()+(0), COLUMN()+(-2), 1)), 2)</f>
        <v>88.190000</v>
      </c>
    </row>
    <row r="18" spans="1:10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5.199000</v>
      </c>
      <c r="H18" s="24">
        <v>16.510000</v>
      </c>
      <c r="I18" s="24"/>
      <c r="J18" s="24">
        <f ca="1">ROUND(INDIRECT(ADDRESS(ROW()+(0), COLUMN()+(-3), 1))*INDIRECT(ADDRESS(ROW()+(0), COLUMN()+(-2), 1)), 2)</f>
        <v>85.840000</v>
      </c>
    </row>
    <row r="19" spans="1:10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524.070000</v>
      </c>
      <c r="I19" s="16"/>
      <c r="J19" s="16">
        <f ca="1">ROUND(INDIRECT(ADDRESS(ROW()+(0), COLUMN()+(-3), 1))*INDIRECT(ADDRESS(ROW()+(0), COLUMN()+(-2), 1))/100, 2)</f>
        <v>10.480000</v>
      </c>
    </row>
    <row r="20" spans="1:10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534.550000</v>
      </c>
      <c r="I20" s="24"/>
      <c r="J20" s="24">
        <f ca="1">ROUND(INDIRECT(ADDRESS(ROW()+(0), COLUMN()+(-3), 1))*INDIRECT(ADDRESS(ROW()+(0), COLUMN()+(-2), 1))/100, 2)</f>
        <v>16.040000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550.590000</v>
      </c>
    </row>
  </sheetData>
  <mergeCells count="3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