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<sst xmlns="http://schemas.openxmlformats.org/spreadsheetml/2006/main" count="50" uniqueCount="50">
  <si>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</si>
  <si>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FCY020</t>
  </si>
  <si>
    <t xml:space="preserve">Ud</t>
  </si>
  <si>
    <t xml:space="preserve">Caixilharia exterior de alumínio "STRUGAL".</t>
  </si>
  <si>
    <r>
      <rPr>
        <sz val="7.80"/>
        <color rgb="FF000000"/>
        <rFont val="Arial"/>
        <family val="2"/>
      </rPr>
      <t xml:space="preserve">Caixilharia de alumínio, </t>
    </r>
    <r>
      <rPr>
        <b/>
        <sz val="7.80"/>
        <color rgb="FF000000"/>
        <rFont val="Arial"/>
        <family val="2"/>
      </rPr>
      <t xml:space="preserve">lacado cor branca, para janela com dobradiças de abrir de abertura para o interior "STRUGAL", de 120x120 cm, sistema Strugal S46, "STRUGAL", formada por duas folhas, e com pré-aro. caixa de estore térmica incorporada (monoblock), formada por estore de lâminas enroláveis de alumínio perfilado, com enchimento de poliuretano, modelo Lama Perfilada 39 "STRUGAL", com accionamento manual através de fita e recolhedor; inclusive p/p de caixa mista, de PVC, com duas tampas de alumínio extrudido, modelo Compact SC 160M 2T "STRUGAL", acabamento de todo o sistema compacto em cor branca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</si>
  <si>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</si>
  <si>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</si>
  <si>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</si>
  <si>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</si>
  <si>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</si>
  <si>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</si>
  <si>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mt25pft040f</t>
  </si>
  <si>
    <t xml:space="preserve">m</t>
  </si>
  <si>
    <t xml:space="preserve">Pré-aro de perfil de alumínio em bruto, para formação de emenda de 30 mm, sistema Strugal S46, "STRUGAL".</t>
  </si>
  <si>
    <t xml:space="preserve">mt25pft010kja</t>
  </si>
  <si>
    <t xml:space="preserve">m</t>
  </si>
  <si>
    <t xml:space="preserve">Perfil de alumínio lacado cor branca, para formação de aro de janela, sistema Strugal S46, "STRUGAL", inclusive junta central de estanquidade, com o certificado de qualidade BUREAU VERITAS BVQi que garante a espessura e a qualidade do processo de lacado.</t>
  </si>
  <si>
    <t xml:space="preserve">mt25pft015fa</t>
  </si>
  <si>
    <t xml:space="preserve">m</t>
  </si>
  <si>
    <t xml:space="preserve">Perfil de alumínio lacado cor branca, para formação de folha de janela, sistema Strugal S46, "STRUGAL", inclusive juntas de estanquidade da folha e junta exterior do envidraçado, com o certificado de qualidade BUREAU VERITAS BVQi que garante a espessura e a qualidade do processo de lacado.</t>
  </si>
  <si>
    <t xml:space="preserve">mt25pft020fa</t>
  </si>
  <si>
    <t xml:space="preserve">m</t>
  </si>
  <si>
    <t xml:space="preserve">Perfil de alumínio lacado cor branca, para formação de bite, sistema Strugal S46, "STRUGAL", inclusive junta cunha de envidraçado e parte proporcional de grampos, com o certificado de qualidade BUREAU VERITAS BVQi que garante a espessura e a qualidade do processo de lacado.</t>
  </si>
  <si>
    <t xml:space="preserve">mt25pft025fa</t>
  </si>
  <si>
    <t xml:space="preserve">m</t>
  </si>
  <si>
    <t xml:space="preserve">Perfil de alumínio lacado cor branca, para formação de inversora de folha dupla, sistema Strugal S46, "STRUGAL", inclusive junta central de estanquidade, com o certificado de qualidade BUREAU VERITAS BVQi que garante a espessura e a qualidade do processo de lacado.</t>
  </si>
  <si>
    <t xml:space="preserve">mt15sja100</t>
  </si>
  <si>
    <t xml:space="preserve">Ud</t>
  </si>
  <si>
    <t xml:space="preserve">Cartucho de pasta de silicone neutro.</t>
  </si>
  <si>
    <t xml:space="preserve">mt25pfx200eb</t>
  </si>
  <si>
    <t xml:space="preserve">Ud</t>
  </si>
  <si>
    <t xml:space="preserve">Kit composto por esquadros, tampas de condensação e saída de água, e ferragens de janela de abrir de abertura para o interior de duas folhas.</t>
  </si>
  <si>
    <t xml:space="preserve">mt25pcs010aaa</t>
  </si>
  <si>
    <t xml:space="preserve">m²</t>
  </si>
  <si>
    <t xml:space="preserve">Estore de lâminas enroláveis de alumínio perfilado, com enchimento de poliuretano, modelo Lama Perfilada 39 "STRUGAL", com accionamento manual através de fita e recolhedor; inclusive p/p de caixa mista, de PVC, com duas tampas de alumínio extrudido, modelo Compact SC 160M 2T "STRUGAL", acabamento de todo o sistema compacto em cor branca.</t>
  </si>
  <si>
    <t xml:space="preserve">mt25pft170h</t>
  </si>
  <si>
    <t xml:space="preserve">m</t>
  </si>
  <si>
    <t xml:space="preserve">Guia de estore de alumínio lacado cor branca, "STRUGAL" com o certificado de qualidade BUREAU VERITAS BVQi que garante a espessura e a qualidade do processo de lacado.</t>
  </si>
  <si>
    <t xml:space="preserve">mo017</t>
  </si>
  <si>
    <t xml:space="preserve">h</t>
  </si>
  <si>
    <t xml:space="preserve">Oficial de 1ª serralheiro.</t>
  </si>
  <si>
    <t xml:space="preserve">mo057</t>
  </si>
  <si>
    <t xml:space="preserve">h</t>
  </si>
  <si>
    <t xml:space="preserve">Ajudante de serralheiro.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</si>
  <si>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</si>
  <si>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</si>
  <si>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</si>
  <si>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</si>
  <si>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60,56€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</si>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</sst>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86" customWidth="1"/>
    <col min="2" max="2" width="3.79" customWidth="1"/>
    <col min="3" max="3" width="4.66" customWidth="1"/>
    <col min="4" max="4" width="21.71" customWidth="1"/>
    <col min="5" max="5" width="28.56" customWidth="1"/>
    <col min="6" max="6" width="15.15" customWidth="1"/>
    <col min="7" max="7" width="5.97" customWidth="1"/>
    <col min="8" max="8" width="9.18" customWidth="1"/>
    <col min="9" max="9" width="3.93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4.800000</v>
      </c>
      <c r="H8" s="16">
        <v>3.120000</v>
      </c>
      <c r="I8" s="16"/>
      <c r="J8" s="16">
        <f ca="1">ROUND(INDIRECT(ADDRESS(ROW()+(0), COLUMN()+(-3), 1))*INDIRECT(ADDRESS(ROW()+(0), COLUMN()+(-2), 1)), 2)</f>
        <v>14.980000</v>
      </c>
    </row>
    <row r="9" spans="1:10" ht="40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4.800000</v>
      </c>
      <c r="H9" s="20">
        <v>9.250000</v>
      </c>
      <c r="I9" s="20"/>
      <c r="J9" s="20">
        <f ca="1">ROUND(INDIRECT(ADDRESS(ROW()+(0), COLUMN()+(-3), 1))*INDIRECT(ADDRESS(ROW()+(0), COLUMN()+(-2), 1)), 2)</f>
        <v>44.400000</v>
      </c>
    </row>
    <row r="10" spans="1:10" ht="40.8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6.920000</v>
      </c>
      <c r="H10" s="20">
        <v>11.550000</v>
      </c>
      <c r="I10" s="20"/>
      <c r="J10" s="20">
        <f ca="1">ROUND(INDIRECT(ADDRESS(ROW()+(0), COLUMN()+(-3), 1))*INDIRECT(ADDRESS(ROW()+(0), COLUMN()+(-2), 1)), 2)</f>
        <v>79.930000</v>
      </c>
    </row>
    <row r="11" spans="1:10" ht="40.8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6.150000</v>
      </c>
      <c r="H11" s="20">
        <v>2.680000</v>
      </c>
      <c r="I11" s="20"/>
      <c r="J11" s="20">
        <f ca="1">ROUND(INDIRECT(ADDRESS(ROW()+(0), COLUMN()+(-3), 1))*INDIRECT(ADDRESS(ROW()+(0), COLUMN()+(-2), 1)), 2)</f>
        <v>16.480000</v>
      </c>
    </row>
    <row r="12" spans="1:10" ht="40.8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1.080000</v>
      </c>
      <c r="H12" s="20">
        <v>9.770000</v>
      </c>
      <c r="I12" s="20"/>
      <c r="J12" s="20">
        <f ca="1">ROUND(INDIRECT(ADDRESS(ROW()+(0), COLUMN()+(-3), 1))*INDIRECT(ADDRESS(ROW()+(0), COLUMN()+(-2), 1)), 2)</f>
        <v>10.550000</v>
      </c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0.168000</v>
      </c>
      <c r="H13" s="20">
        <v>3.130000</v>
      </c>
      <c r="I13" s="20"/>
      <c r="J13" s="20">
        <f ca="1">ROUND(INDIRECT(ADDRESS(ROW()+(0), COLUMN()+(-3), 1))*INDIRECT(ADDRESS(ROW()+(0), COLUMN()+(-2), 1)), 2)</f>
        <v>0.530000</v>
      </c>
    </row>
    <row r="14" spans="1:10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1.000000</v>
      </c>
      <c r="H14" s="20">
        <v>18.750000</v>
      </c>
      <c r="I14" s="20"/>
      <c r="J14" s="20">
        <f ca="1">ROUND(INDIRECT(ADDRESS(ROW()+(0), COLUMN()+(-3), 1))*INDIRECT(ADDRESS(ROW()+(0), COLUMN()+(-2), 1)), 2)</f>
        <v>18.750000</v>
      </c>
    </row>
    <row r="15" spans="1:10" ht="50.4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1.584000</v>
      </c>
      <c r="H15" s="20">
        <v>82.320000</v>
      </c>
      <c r="I15" s="20"/>
      <c r="J15" s="20">
        <f ca="1">ROUND(INDIRECT(ADDRESS(ROW()+(0), COLUMN()+(-3), 1))*INDIRECT(ADDRESS(ROW()+(0), COLUMN()+(-2), 1)), 2)</f>
        <v>130.390000</v>
      </c>
    </row>
    <row r="16" spans="1:10" ht="31.2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2.400000</v>
      </c>
      <c r="H16" s="20">
        <v>14.180000</v>
      </c>
      <c r="I16" s="20"/>
      <c r="J16" s="20">
        <f ca="1">ROUND(INDIRECT(ADDRESS(ROW()+(0), COLUMN()+(-3), 1))*INDIRECT(ADDRESS(ROW()+(0), COLUMN()+(-2), 1)), 2)</f>
        <v>34.030000</v>
      </c>
    </row>
    <row r="17" spans="1:10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5.151000</v>
      </c>
      <c r="H17" s="20">
        <v>17.120000</v>
      </c>
      <c r="I17" s="20"/>
      <c r="J17" s="20">
        <f ca="1">ROUND(INDIRECT(ADDRESS(ROW()+(0), COLUMN()+(-3), 1))*INDIRECT(ADDRESS(ROW()+(0), COLUMN()+(-2), 1)), 2)</f>
        <v>88.190000</v>
      </c>
    </row>
    <row r="18" spans="1:10" ht="12.00" thickBot="1" customHeight="1">
      <c r="A18" s="17" t="s">
        <v>41</v>
      </c>
      <c r="B18" s="21" t="s">
        <v>42</v>
      </c>
      <c r="C18" s="22" t="s">
        <v>43</v>
      </c>
      <c r="D18" s="22"/>
      <c r="E18" s="22"/>
      <c r="F18" s="22"/>
      <c r="G18" s="23">
        <v>5.199000</v>
      </c>
      <c r="H18" s="24">
        <v>16.510000</v>
      </c>
      <c r="I18" s="24"/>
      <c r="J18" s="24">
        <f ca="1">ROUND(INDIRECT(ADDRESS(ROW()+(0), COLUMN()+(-3), 1))*INDIRECT(ADDRESS(ROW()+(0), COLUMN()+(-2), 1)), 2)</f>
        <v>85.840000</v>
      </c>
    </row>
    <row r="19" spans="1:10" ht="12.00" thickBot="1" customHeight="1">
      <c r="A19" s="17"/>
      <c r="B19" s="12" t="s">
        <v>44</v>
      </c>
      <c r="C19" s="10" t="s">
        <v>45</v>
      </c>
      <c r="D19" s="10"/>
      <c r="E19" s="10"/>
      <c r="F19" s="10"/>
      <c r="G19" s="14">
        <v>2.000000</v>
      </c>
      <c r="H19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524.070000</v>
      </c>
      <c r="I19" s="16"/>
      <c r="J19" s="16">
        <f ca="1">ROUND(INDIRECT(ADDRESS(ROW()+(0), COLUMN()+(-3), 1))*INDIRECT(ADDRESS(ROW()+(0), COLUMN()+(-2), 1))/100, 2)</f>
        <v>10.480000</v>
      </c>
    </row>
    <row r="20" spans="1:10" ht="12.00" thickBot="1" customHeight="1">
      <c r="A20" s="22"/>
      <c r="B20" s="21" t="s">
        <v>46</v>
      </c>
      <c r="C20" s="22" t="s">
        <v>47</v>
      </c>
      <c r="D20" s="22"/>
      <c r="E20" s="22"/>
      <c r="F20" s="22"/>
      <c r="G20" s="23">
        <v>3.000000</v>
      </c>
      <c r="H20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534.550000</v>
      </c>
      <c r="I20" s="24"/>
      <c r="J20" s="24">
        <f ca="1">ROUND(INDIRECT(ADDRESS(ROW()+(0), COLUMN()+(-3), 1))*INDIRECT(ADDRESS(ROW()+(0), COLUMN()+(-2), 1))/100, 2)</f>
        <v>16.040000</v>
      </c>
    </row>
    <row r="21" spans="1:10" ht="12.00" thickBot="1" customHeight="1">
      <c r="A21" s="6" t="s">
        <v>48</v>
      </c>
      <c r="B21" s="7"/>
      <c r="C21" s="7"/>
      <c r="D21" s="7"/>
      <c r="E21" s="7"/>
      <c r="F21" s="7"/>
      <c r="G21" s="25"/>
      <c r="H21" s="6" t="s">
        <v>49</v>
      </c>
      <c r="I21" s="6"/>
      <c r="J21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550.590000</v>
      </c>
    </row>
  </sheetData>
  <mergeCells count="35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C14:F14"/>
    <mergeCell ref="H14:I14"/>
    <mergeCell ref="C15:F15"/>
    <mergeCell ref="H15:I15"/>
    <mergeCell ref="C16:F16"/>
    <mergeCell ref="H16:I16"/>
    <mergeCell ref="C17:F17"/>
    <mergeCell ref="H17:I17"/>
    <mergeCell ref="C18:F18"/>
    <mergeCell ref="H18:I18"/>
    <mergeCell ref="C19:F19"/>
    <mergeCell ref="H19:I19"/>
    <mergeCell ref="C20:F20"/>
    <mergeCell ref="H20:I20"/>
    <mergeCell ref="A21:F21"/>
    <mergeCell ref="H21:I21"/>
  </mergeCells>
  <pageMargins left="0.620079" right="0.472441" top="0.472441" bottom="0.472441" header="0.0" footer="0.0"/>
  <pageSetup paperSize="9" orientation="portrait"/>
  <rowBreaks count="0" manualBreakCount="0">
    </rowBreaks>
</worksheet>
</file>