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<sst xmlns="http://schemas.openxmlformats.org/spreadsheetml/2006/main" count="59" uniqueCount="59">
  <si>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</si>
  <si>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FCY010</t>
  </si>
  <si>
    <t xml:space="preserve">Ud</t>
  </si>
  <si>
    <t xml:space="preserve">Caixilharia exterior de alumínio "CORTIZO".</t>
  </si>
  <si>
    <r>
      <rPr>
        <sz val="7.80"/>
        <color rgb="FF000000"/>
        <rFont val="Arial"/>
        <family val="2"/>
      </rPr>
      <t xml:space="preserve">Caixilharia de alumínio, </t>
    </r>
    <r>
      <rPr>
        <b/>
        <sz val="7.80"/>
        <color rgb="FF000000"/>
        <rFont val="Arial"/>
        <family val="2"/>
      </rPr>
      <t xml:space="preserve">anodizado natural, para janela com dobradiças de abrir de abertura para o interior "CORTIZO", de 120x120 cm, sistema 2000 Canal Europeo, "CORTIZO", formada por duas folhas, e com pré-aro. Caixa de estore incorporada (monobloco), estore de lâminas de PVC, com accionamento manual com fita e recolhedor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</si>
  <si>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</si>
  <si>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</si>
  <si>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</si>
  <si>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</si>
  <si>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</si>
  <si>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</si>
  <si>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mt25pfz040l</t>
  </si>
  <si>
    <t xml:space="preserve">m</t>
  </si>
  <si>
    <t xml:space="preserve">Pré-aro de perfil de alumínio em bruto, sistema 2000, "CORTIZO".</t>
  </si>
  <si>
    <t xml:space="preserve">mt25pfz010waas</t>
  </si>
  <si>
    <t xml:space="preserve">m</t>
  </si>
  <si>
    <t xml:space="preserve">Perfil de alumínio anodizado natural, para formação de aro de janela, sistema 2000 Canal Europeo, "CORTIZO", inclusive junta central de estanquidade, com o selo EWAA-EURAS, que garante a espessura e a qualidade do processo de anodização.</t>
  </si>
  <si>
    <t xml:space="preserve">mt25pfz015las</t>
  </si>
  <si>
    <t xml:space="preserve">m</t>
  </si>
  <si>
    <t xml:space="preserve">Perfil de alumínio anodizado natural, para formação de folha de janela, sistema 2000, "CORTIZO", inclusive juntas de estanquidade da folha e junta exterior do envidraçado, com o selo EWAA-EURAS, que garante a espessura e a qualidade do processo de anodização.</t>
  </si>
  <si>
    <t xml:space="preserve">mt25pfz020las</t>
  </si>
  <si>
    <t xml:space="preserve">m</t>
  </si>
  <si>
    <t xml:space="preserve">Perfil de alumínio anodizado natural, para formação de bite, sistema 2000, "CORTIZO", inclusive junta cunha de envidraçado e parte proporcional de grampos, com o selo EWAA-EURAS, que garante a espessura e a qualidade do processo de anodização.</t>
  </si>
  <si>
    <t xml:space="preserve">mt25pfz025las</t>
  </si>
  <si>
    <t xml:space="preserve">m</t>
  </si>
  <si>
    <t xml:space="preserve">Perfil de alumínio anodizado natural, para formação de inversora, sistema 2000, "CORTIZO", inclusive junta central de estanquidade, com o selo EWAA-EURAS, que garante a espessura e a qualidade do processo de anodização.</t>
  </si>
  <si>
    <t xml:space="preserve">mt15sja100</t>
  </si>
  <si>
    <t xml:space="preserve">Ud</t>
  </si>
  <si>
    <t xml:space="preserve">Cartucho de pasta de silicone neutro.</t>
  </si>
  <si>
    <t xml:space="preserve">mt25pfx200eb</t>
  </si>
  <si>
    <t xml:space="preserve">Ud</t>
  </si>
  <si>
    <t xml:space="preserve">Kit composto por esquadros, tampas de condensação e saída de água, e ferragens de janela de abrir de abertura para o interior de duas folhas.</t>
  </si>
  <si>
    <t xml:space="preserve">mt25pco015aa</t>
  </si>
  <si>
    <t xml:space="preserve">m²</t>
  </si>
  <si>
    <t xml:space="preserve">Estore de lâminas enroláveis de PVC, accionamento manual através de fita e recolhedor, em caixilharia de alumínio, inclusive caixa de estore incorporada (monoblock). Segundo EN 13659.</t>
  </si>
  <si>
    <t xml:space="preserve">mt25pfz170u</t>
  </si>
  <si>
    <t xml:space="preserve">m</t>
  </si>
  <si>
    <t xml:space="preserve">Guia de estore de alumínio anodizado natural, "CORTIZO" com o selo EWAA-EURAS, que garante a espessura e a qualidade do processo de anodização.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</si>
  <si>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</si>
  <si>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</si>
  <si>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</si>
  <si>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</si>
  <si>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</si>
  <si>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</si>
  <si>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</si>
  <si>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</si>
  <si>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</si>
  <si>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</si>
  <si>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29,74€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</si>
  <si>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</si>
  <si>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</si>
  <si>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</si>
  <si>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</si>
  <si>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</si>
  <si>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13659:2004+A1:2008</t>
  </si>
  <si>
    <t xml:space="preserve">Portadas - Requisitos de desempenho, incluindo segurança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</si>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</sst>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08" customWidth="1"/>
    <col min="4" max="4" width="21.86" customWidth="1"/>
    <col min="5" max="5" width="27.98" customWidth="1"/>
    <col min="6" max="6" width="9.47" customWidth="1"/>
    <col min="7" max="7" width="5.83" customWidth="1"/>
    <col min="8" max="8" width="6.12" customWidth="1"/>
    <col min="9" max="9" width="1.17" customWidth="1"/>
    <col min="10" max="10" width="8.01" customWidth="1"/>
    <col min="11" max="11" width="3.9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4.800000</v>
      </c>
      <c r="I8" s="16">
        <v>1.880000</v>
      </c>
      <c r="J8" s="16"/>
      <c r="K8" s="16"/>
      <c r="L8" s="16">
        <f ca="1">ROUND(INDIRECT(ADDRESS(ROW()+(0), COLUMN()+(-4), 1))*INDIRECT(ADDRESS(ROW()+(0), COLUMN()+(-3), 1)), 2)</f>
        <v>9.020000</v>
      </c>
      <c r="M8" s="16"/>
    </row>
    <row r="9" spans="1:13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4.800000</v>
      </c>
      <c r="I9" s="20">
        <v>3.340000</v>
      </c>
      <c r="J9" s="20"/>
      <c r="K9" s="20"/>
      <c r="L9" s="20">
        <f ca="1">ROUND(INDIRECT(ADDRESS(ROW()+(0), COLUMN()+(-4), 1))*INDIRECT(ADDRESS(ROW()+(0), COLUMN()+(-3), 1)), 2)</f>
        <v>16.030000</v>
      </c>
      <c r="M9" s="20"/>
    </row>
    <row r="10" spans="1:13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6.940000</v>
      </c>
      <c r="I10" s="20">
        <v>4.500000</v>
      </c>
      <c r="J10" s="20"/>
      <c r="K10" s="20"/>
      <c r="L10" s="20">
        <f ca="1">ROUND(INDIRECT(ADDRESS(ROW()+(0), COLUMN()+(-4), 1))*INDIRECT(ADDRESS(ROW()+(0), COLUMN()+(-3), 1)), 2)</f>
        <v>31.230000</v>
      </c>
      <c r="M10" s="20"/>
    </row>
    <row r="11" spans="1:13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6.210000</v>
      </c>
      <c r="I11" s="20">
        <v>1.590000</v>
      </c>
      <c r="J11" s="20"/>
      <c r="K11" s="20"/>
      <c r="L11" s="20">
        <f ca="1">ROUND(INDIRECT(ADDRESS(ROW()+(0), COLUMN()+(-4), 1))*INDIRECT(ADDRESS(ROW()+(0), COLUMN()+(-3), 1)), 2)</f>
        <v>9.870000</v>
      </c>
      <c r="M11" s="20"/>
    </row>
    <row r="12" spans="1:13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1.060000</v>
      </c>
      <c r="I12" s="20">
        <v>3.910000</v>
      </c>
      <c r="J12" s="20"/>
      <c r="K12" s="20"/>
      <c r="L12" s="20">
        <f ca="1">ROUND(INDIRECT(ADDRESS(ROW()+(0), COLUMN()+(-4), 1))*INDIRECT(ADDRESS(ROW()+(0), COLUMN()+(-3), 1)), 2)</f>
        <v>4.140000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0.168000</v>
      </c>
      <c r="I13" s="20">
        <v>3.130000</v>
      </c>
      <c r="J13" s="20"/>
      <c r="K13" s="20"/>
      <c r="L13" s="20">
        <f ca="1">ROUND(INDIRECT(ADDRESS(ROW()+(0), COLUMN()+(-4), 1))*INDIRECT(ADDRESS(ROW()+(0), COLUMN()+(-3), 1)), 2)</f>
        <v>0.530000</v>
      </c>
      <c r="M13" s="20"/>
    </row>
    <row r="14" spans="1:13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20">
        <v>18.750000</v>
      </c>
      <c r="J14" s="20"/>
      <c r="K14" s="20"/>
      <c r="L14" s="20">
        <f ca="1">ROUND(INDIRECT(ADDRESS(ROW()+(0), COLUMN()+(-4), 1))*INDIRECT(ADDRESS(ROW()+(0), COLUMN()+(-3), 1)), 2)</f>
        <v>18.750000</v>
      </c>
      <c r="M14" s="20"/>
    </row>
    <row r="15" spans="1:13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1.584000</v>
      </c>
      <c r="I15" s="20">
        <v>20.630000</v>
      </c>
      <c r="J15" s="20"/>
      <c r="K15" s="20"/>
      <c r="L15" s="20">
        <f ca="1">ROUND(INDIRECT(ADDRESS(ROW()+(0), COLUMN()+(-4), 1))*INDIRECT(ADDRESS(ROW()+(0), COLUMN()+(-3), 1)), 2)</f>
        <v>32.680000</v>
      </c>
      <c r="M15" s="20"/>
    </row>
    <row r="16" spans="1:13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2.400000</v>
      </c>
      <c r="I16" s="20">
        <v>9.150000</v>
      </c>
      <c r="J16" s="20"/>
      <c r="K16" s="20"/>
      <c r="L16" s="20">
        <f ca="1">ROUND(INDIRECT(ADDRESS(ROW()+(0), COLUMN()+(-4), 1))*INDIRECT(ADDRESS(ROW()+(0), COLUMN()+(-3), 1)), 2)</f>
        <v>21.960000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3.348000</v>
      </c>
      <c r="I17" s="20">
        <v>17.120000</v>
      </c>
      <c r="J17" s="20"/>
      <c r="K17" s="20"/>
      <c r="L17" s="20">
        <f ca="1">ROUND(INDIRECT(ADDRESS(ROW()+(0), COLUMN()+(-4), 1))*INDIRECT(ADDRESS(ROW()+(0), COLUMN()+(-3), 1)), 2)</f>
        <v>57.320000</v>
      </c>
      <c r="M17" s="20"/>
    </row>
    <row r="18" spans="1:13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3.380000</v>
      </c>
      <c r="I18" s="24">
        <v>16.510000</v>
      </c>
      <c r="J18" s="24"/>
      <c r="K18" s="24"/>
      <c r="L18" s="24">
        <f ca="1">ROUND(INDIRECT(ADDRESS(ROW()+(0), COLUMN()+(-4), 1))*INDIRECT(ADDRESS(ROW()+(0), COLUMN()+(-3), 1)), 2)</f>
        <v>55.800000</v>
      </c>
      <c r="M18" s="24"/>
    </row>
    <row r="19" spans="1:13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257.330000</v>
      </c>
      <c r="J19" s="16"/>
      <c r="K19" s="16"/>
      <c r="L19" s="16">
        <f ca="1">ROUND(INDIRECT(ADDRESS(ROW()+(0), COLUMN()+(-4), 1))*INDIRECT(ADDRESS(ROW()+(0), COLUMN()+(-3), 1))/100, 2)</f>
        <v>5.150000</v>
      </c>
      <c r="M19" s="16"/>
    </row>
    <row r="20" spans="1:13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262.480000</v>
      </c>
      <c r="J20" s="24"/>
      <c r="K20" s="24"/>
      <c r="L20" s="24">
        <f ca="1">ROUND(INDIRECT(ADDRESS(ROW()+(0), COLUMN()+(-4), 1))*INDIRECT(ADDRESS(ROW()+(0), COLUMN()+(-3), 1))/100, 2)</f>
        <v>7.870000</v>
      </c>
      <c r="M20" s="24"/>
    </row>
    <row r="21" spans="1:13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6" t="s">
        <v>49</v>
      </c>
      <c r="J21" s="6"/>
      <c r="K21" s="6"/>
      <c r="L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270.350000</v>
      </c>
      <c r="M21" s="26"/>
    </row>
    <row r="24" spans="1:13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 t="s">
        <v>52</v>
      </c>
      <c r="K24" s="27"/>
      <c r="L24" s="27"/>
      <c r="M24" s="27" t="s">
        <v>53</v>
      </c>
    </row>
    <row r="25" spans="1:13" ht="12.00" thickBot="1" customHeight="1">
      <c r="A25" s="28" t="s">
        <v>54</v>
      </c>
      <c r="B25" s="28"/>
      <c r="C25" s="28"/>
      <c r="D25" s="28"/>
      <c r="E25" s="28"/>
      <c r="F25" s="28"/>
      <c r="G25" s="29">
        <v>182009.000000</v>
      </c>
      <c r="H25" s="29"/>
      <c r="I25" s="29"/>
      <c r="J25" s="29">
        <v>182010.000000</v>
      </c>
      <c r="K25" s="29"/>
      <c r="L25" s="29"/>
      <c r="M25" s="29">
        <v>4.000000</v>
      </c>
    </row>
    <row r="26" spans="1:13" ht="12.0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62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A21:G21"/>
    <mergeCell ref="I21:K21"/>
    <mergeCell ref="L21:M21"/>
    <mergeCell ref="A24:F24"/>
    <mergeCell ref="G24:I24"/>
    <mergeCell ref="J24:L24"/>
    <mergeCell ref="A25:F25"/>
    <mergeCell ref="G25:I26"/>
    <mergeCell ref="J25:L26"/>
    <mergeCell ref="M25:M26"/>
    <mergeCell ref="A26:F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