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<sst xmlns="http://schemas.openxmlformats.org/spreadsheetml/2006/main" count="59" uniqueCount="59">
  <si>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</si>
  <si>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FCY010</t>
  </si>
  <si>
    <t xml:space="preserve">Ud</t>
  </si>
  <si>
    <t xml:space="preserve">Caixilharia exterior de alumínio "CORTIZO".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</si>
  <si>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anodizado natural, para janela com dobradiças de abrir de abertura para o interior "CORTIZO", de 120x120 cm, sistema 2000 Canal Europeo, "CORTIZO", formada por duas folhas, e com pré-aro. Caixa de estore incorporada (monobloco), estore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</si>
  <si>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</si>
  <si>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</si>
  <si>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</si>
  <si>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</si>
  <si>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</si>
  <si>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</si>
  <si>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mt25pfz040l</t>
  </si>
  <si>
    <t xml:space="preserve">m</t>
  </si>
  <si>
    <t xml:space="preserve">Pré-aro de perfil de alumínio em bruto, sistema 2000, "CORTIZO".</t>
  </si>
  <si>
    <t xml:space="preserve">mt25pfz010waas</t>
  </si>
  <si>
    <t xml:space="preserve">m</t>
  </si>
  <si>
    <t xml:space="preserve">Perfil de alumínio anodizado natural, para formação de aro de janela, sistema 2000 Canal Europeo, "CORTIZO", inclusive junta central de estanquidade, com o selo EWAA-EURAS, que garante a espessura e a qualidade do processo de anodização.</t>
  </si>
  <si>
    <t xml:space="preserve">mt25pfz015las</t>
  </si>
  <si>
    <t xml:space="preserve">m</t>
  </si>
  <si>
    <t xml:space="preserve">Perfil de alumínio anodizado natural, para formação de folha de janela, sistema 2000, "CORTIZO", inclusive juntas de estanquidade da folha e junta exterior do envidraçado, com o selo EWAA-EURAS, que garante a espessura e a qualidade do processo de anodização.</t>
  </si>
  <si>
    <t xml:space="preserve">mt25pfz020las</t>
  </si>
  <si>
    <t xml:space="preserve">m</t>
  </si>
  <si>
    <t xml:space="preserve">Perfil de alumínio anodizado natural, para formação de bite, sistema 2000, "CORTIZO", inclusive junta cunha de envidraçado e parte proporcional de grampos, com o selo EWAA-EURAS, que garante a espessura e a qualidade do processo de anodização.</t>
  </si>
  <si>
    <t xml:space="preserve">mt25pfz025las</t>
  </si>
  <si>
    <t xml:space="preserve">m</t>
  </si>
  <si>
    <t xml:space="preserve">Perfil de alumínio anodizado natural, para formação de inversora, sistema 2000, "CORTIZO", inclusive junta central de estanquidade, com o selo EWAA-EURAS, que garante a espessura e a qualidade do processo de anodização.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</si>
  <si>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</si>
  <si>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</si>
  <si>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</si>
  <si>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</si>
  <si>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</si>
  <si>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abrir de abertura para o interior de duas folhas.</t>
  </si>
  <si>
    <t xml:space="preserve">mt25pco015aa</t>
  </si>
  <si>
    <t xml:space="preserve">m²</t>
  </si>
  <si>
    <t xml:space="preserve">Estore de lâminas enroláveis de PVC, accionamento manual através de fita e recolhedor, em caixilharia de alumínio, inclusive caixa de estore incorporada (monoblock). Segundo EN 13659.</t>
  </si>
  <si>
    <t xml:space="preserve">mt25pfz170u</t>
  </si>
  <si>
    <t xml:space="preserve">m</t>
  </si>
  <si>
    <t xml:space="preserve">Guia de estore de alumínio anodizado natural, "CORTIZO" com o selo EWAA-EURAS, que garante a espessura e a qualidade do processo de anodização.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</si>
  <si>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</si>
  <si>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</si>
  <si>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</si>
  <si>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</si>
  <si>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</si>
  <si>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</si>
  <si>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</si>
  <si>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</si>
  <si>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</si>
  <si>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</si>
  <si>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29,74€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</si>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</sst>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9.47" customWidth="1"/>
    <col min="7" max="7" width="5.83" customWidth="1"/>
    <col min="8" max="8" width="6.12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1.880000</v>
      </c>
      <c r="J8" s="16"/>
      <c r="K8" s="16"/>
      <c r="L8" s="16">
        <f ca="1">ROUND(INDIRECT(ADDRESS(ROW()+(0), COLUMN()+(-4), 1))*INDIRECT(ADDRESS(ROW()+(0), COLUMN()+(-3), 1)), 2)</f>
        <v>9.020000</v>
      </c>
      <c r="M8" s="16"/>
    </row>
    <row r="9" spans="1:13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3.340000</v>
      </c>
      <c r="J9" s="20"/>
      <c r="K9" s="20"/>
      <c r="L9" s="20">
        <f ca="1">ROUND(INDIRECT(ADDRESS(ROW()+(0), COLUMN()+(-4), 1))*INDIRECT(ADDRESS(ROW()+(0), COLUMN()+(-3), 1)), 2)</f>
        <v>16.030000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6.940000</v>
      </c>
      <c r="I10" s="20">
        <v>4.500000</v>
      </c>
      <c r="J10" s="20"/>
      <c r="K10" s="20"/>
      <c r="L10" s="20">
        <f ca="1">ROUND(INDIRECT(ADDRESS(ROW()+(0), COLUMN()+(-4), 1))*INDIRECT(ADDRESS(ROW()+(0), COLUMN()+(-3), 1)), 2)</f>
        <v>31.230000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6.210000</v>
      </c>
      <c r="I11" s="20">
        <v>1.590000</v>
      </c>
      <c r="J11" s="20"/>
      <c r="K11" s="20"/>
      <c r="L11" s="20">
        <f ca="1">ROUND(INDIRECT(ADDRESS(ROW()+(0), COLUMN()+(-4), 1))*INDIRECT(ADDRESS(ROW()+(0), COLUMN()+(-3), 1)), 2)</f>
        <v>9.870000</v>
      </c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1.060000</v>
      </c>
      <c r="I12" s="20">
        <v>3.910000</v>
      </c>
      <c r="J12" s="20"/>
      <c r="K12" s="20"/>
      <c r="L12" s="20">
        <f ca="1">ROUND(INDIRECT(ADDRESS(ROW()+(0), COLUMN()+(-4), 1))*INDIRECT(ADDRESS(ROW()+(0), COLUMN()+(-3), 1)), 2)</f>
        <v>4.140000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3.130000</v>
      </c>
      <c r="J13" s="20"/>
      <c r="K13" s="20"/>
      <c r="L13" s="20">
        <f ca="1">ROUND(INDIRECT(ADDRESS(ROW()+(0), COLUMN()+(-4), 1))*INDIRECT(ADDRESS(ROW()+(0), COLUMN()+(-3), 1)), 2)</f>
        <v>0.530000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18.750000</v>
      </c>
      <c r="J14" s="20"/>
      <c r="K14" s="20"/>
      <c r="L14" s="20">
        <f ca="1">ROUND(INDIRECT(ADDRESS(ROW()+(0), COLUMN()+(-4), 1))*INDIRECT(ADDRESS(ROW()+(0), COLUMN()+(-3), 1)), 2)</f>
        <v>18.750000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20.630000</v>
      </c>
      <c r="J15" s="20"/>
      <c r="K15" s="20"/>
      <c r="L15" s="20">
        <f ca="1">ROUND(INDIRECT(ADDRESS(ROW()+(0), COLUMN()+(-4), 1))*INDIRECT(ADDRESS(ROW()+(0), COLUMN()+(-3), 1)), 2)</f>
        <v>32.680000</v>
      </c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9.150000</v>
      </c>
      <c r="J16" s="20"/>
      <c r="K16" s="20"/>
      <c r="L16" s="20">
        <f ca="1">ROUND(INDIRECT(ADDRESS(ROW()+(0), COLUMN()+(-4), 1))*INDIRECT(ADDRESS(ROW()+(0), COLUMN()+(-3), 1)), 2)</f>
        <v>21.960000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3.348000</v>
      </c>
      <c r="I17" s="20">
        <v>17.120000</v>
      </c>
      <c r="J17" s="20"/>
      <c r="K17" s="20"/>
      <c r="L17" s="20">
        <f ca="1">ROUND(INDIRECT(ADDRESS(ROW()+(0), COLUMN()+(-4), 1))*INDIRECT(ADDRESS(ROW()+(0), COLUMN()+(-3), 1)), 2)</f>
        <v>57.320000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3.380000</v>
      </c>
      <c r="I18" s="24">
        <v>16.510000</v>
      </c>
      <c r="J18" s="24"/>
      <c r="K18" s="24"/>
      <c r="L18" s="24">
        <f ca="1">ROUND(INDIRECT(ADDRESS(ROW()+(0), COLUMN()+(-4), 1))*INDIRECT(ADDRESS(ROW()+(0), COLUMN()+(-3), 1)), 2)</f>
        <v>55.800000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257.330000</v>
      </c>
      <c r="J19" s="16"/>
      <c r="K19" s="16"/>
      <c r="L19" s="16">
        <f ca="1">ROUND(INDIRECT(ADDRESS(ROW()+(0), COLUMN()+(-4), 1))*INDIRECT(ADDRESS(ROW()+(0), COLUMN()+(-3), 1))/100, 2)</f>
        <v>5.150000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262.480000</v>
      </c>
      <c r="J20" s="24"/>
      <c r="K20" s="24"/>
      <c r="L20" s="24">
        <f ca="1">ROUND(INDIRECT(ADDRESS(ROW()+(0), COLUMN()+(-4), 1))*INDIRECT(ADDRESS(ROW()+(0), COLUMN()+(-3), 1))/100, 2)</f>
        <v>7.870000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270.350000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>
        <v>182010.000000</v>
      </c>
      <c r="K25" s="29"/>
      <c r="L25" s="29"/>
      <c r="M25" s="29">
        <v>4.000000</v>
      </c>
    </row>
    <row r="26" spans="1:13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