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<sst xmlns="http://schemas.openxmlformats.org/spreadsheetml/2006/main" count="52" uniqueCount="52">
  <si>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</si>
  <si>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FCH040</t>
  </si>
  <si>
    <t xml:space="preserve">m</t>
  </si>
  <si>
    <t xml:space="preserve">Padieira pré-fabricada, de betão polímero.</t>
  </si>
  <si>
    <r>
      <rPr>
        <sz val="8.25"/>
        <color rgb="FF000000"/>
        <rFont val="Arial"/>
        <family val="2"/>
      </rPr>
      <t xml:space="preserve">Padieira de betão polímero, de 16x5 cm, com pingadeira e ancoragem metálica de aço galvanizado, apoiada sobre as ombreiras, assente com uma camada de argamassa de cimento, confeccionada em obra, com aditivo hidrófugo, dosificação 1:3, com uma espessura de 15 mm, fixada à laje através de ancoragens metálicas. Incluindo massa de poliuretano para 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</si>
  <si>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</si>
  <si>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</si>
  <si>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</si>
  <si>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</si>
  <si>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</si>
  <si>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</si>
  <si>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</si>
  <si>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</si>
  <si>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</si>
  <si>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</si>
  <si>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</si>
  <si>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</si>
  <si>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</si>
  <si>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</si>
  <si>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</si>
  <si>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</si>
  <si>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</si>
  <si>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</si>
  <si>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mt20dho010c</t>
  </si>
  <si>
    <t xml:space="preserve">m</t>
  </si>
  <si>
    <t xml:space="preserve">Padieira de betão polímero, de 16x5 cm, com pingadeira e ancoragem metálica de aço galvanizado.</t>
  </si>
  <si>
    <t xml:space="preserve">mt20wwa030</t>
  </si>
  <si>
    <t xml:space="preserve">Ud</t>
  </si>
  <si>
    <t xml:space="preserve">Cartucho de 310 cm³ de massa de poliuretano impermeável.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</si>
  <si>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</si>
  <si>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</si>
  <si>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</si>
  <si>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</si>
  <si>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</si>
  <si>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</si>
  <si>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</si>
  <si>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</si>
  <si>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</si>
  <si>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</si>
  <si>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</si>
  <si>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2,78€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</si>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</sst>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3.06" customWidth="1"/>
    <col min="5" max="5" width="73.27" customWidth="1"/>
    <col min="6" max="6" width="9.01" customWidth="1"/>
    <col min="7" max="7" width="4.93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1.5</v>
      </c>
      <c r="J9" s="13">
        <f ca="1">ROUND(INDIRECT(ADDRESS(ROW()+(0), COLUMN()+(-3), 1))*INDIRECT(ADDRESS(ROW()+(0), COLUMN()+(-1), 1)), 2)</f>
        <v>0.01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0.005</v>
      </c>
      <c r="H10" s="16"/>
      <c r="I10" s="17">
        <v>18</v>
      </c>
      <c r="J10" s="17">
        <f ca="1">ROUND(INDIRECT(ADDRESS(ROW()+(0), COLUMN()+(-3), 1))*INDIRECT(ADDRESS(ROW()+(0), COLUMN()+(-1), 1)), 2)</f>
        <v>0.09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1.575</v>
      </c>
      <c r="H11" s="16"/>
      <c r="I11" s="17">
        <v>0.1</v>
      </c>
      <c r="J11" s="17">
        <f ca="1">ROUND(INDIRECT(ADDRESS(ROW()+(0), COLUMN()+(-3), 1))*INDIRECT(ADDRESS(ROW()+(0), COLUMN()+(-1), 1)), 2)</f>
        <v>0.16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0.032</v>
      </c>
      <c r="H12" s="16"/>
      <c r="I12" s="17">
        <v>1.2</v>
      </c>
      <c r="J12" s="17">
        <f ca="1">ROUND(INDIRECT(ADDRESS(ROW()+(0), COLUMN()+(-3), 1))*INDIRECT(ADDRESS(ROW()+(0), COLUMN()+(-1), 1)), 2)</f>
        <v>0.04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1.05</v>
      </c>
      <c r="H13" s="16"/>
      <c r="I13" s="17">
        <v>37.41</v>
      </c>
      <c r="J13" s="17">
        <f ca="1">ROUND(INDIRECT(ADDRESS(ROW()+(0), COLUMN()+(-3), 1))*INDIRECT(ADDRESS(ROW()+(0), COLUMN()+(-1), 1)), 2)</f>
        <v>39.28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0.043</v>
      </c>
      <c r="H14" s="16"/>
      <c r="I14" s="17">
        <v>7.32</v>
      </c>
      <c r="J14" s="17">
        <f ca="1">ROUND(INDIRECT(ADDRESS(ROW()+(0), COLUMN()+(-3), 1))*INDIRECT(ADDRESS(ROW()+(0), COLUMN()+(-1), 1)), 2)</f>
        <v>0.31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0.01</v>
      </c>
      <c r="H15" s="16"/>
      <c r="I15" s="17">
        <v>1.68</v>
      </c>
      <c r="J15" s="17">
        <f ca="1">ROUND(INDIRECT(ADDRESS(ROW()+(0), COLUMN()+(-3), 1))*INDIRECT(ADDRESS(ROW()+(0), COLUMN()+(-1), 1)), 2)</f>
        <v>0.02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0.4</v>
      </c>
      <c r="H16" s="16"/>
      <c r="I16" s="17">
        <v>18.85</v>
      </c>
      <c r="J16" s="17">
        <f ca="1">ROUND(INDIRECT(ADDRESS(ROW()+(0), COLUMN()+(-3), 1))*INDIRECT(ADDRESS(ROW()+(0), COLUMN()+(-1), 1)), 2)</f>
        <v>7.54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0.4</v>
      </c>
      <c r="H17" s="20"/>
      <c r="I17" s="21">
        <v>17.83</v>
      </c>
      <c r="J17" s="21">
        <f ca="1">ROUND(INDIRECT(ADDRESS(ROW()+(0), COLUMN()+(-3), 1))*INDIRECT(ADDRESS(ROW()+(0), COLUMN()+(-1), 1)), 2)</f>
        <v>7.13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54.58</v>
      </c>
      <c r="J18" s="24">
        <f ca="1">ROUND(INDIRECT(ADDRESS(ROW()+(0), COLUMN()+(-3), 1))*INDIRECT(ADDRESS(ROW()+(0), COLUMN()+(-1), 1))/100, 2)</f>
        <v>1.09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55.67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172012</v>
      </c>
      <c r="G23" s="31"/>
      <c r="H23" s="31">
        <v>172013</v>
      </c>
      <c r="I23" s="31"/>
      <c r="J23" s="31"/>
      <c r="K23" s="31" t="s">
        <v>47</v>
      </c>
    </row>
    <row r="24" spans="1:11" ht="13.5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