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<sst xmlns="http://schemas.openxmlformats.org/spreadsheetml/2006/main" count="54" uniqueCount="54">
  <si>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</si>
  <si>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FCH010</t>
  </si>
  <si>
    <t xml:space="preserve">m</t>
  </si>
  <si>
    <t xml:space="preserve">Padieira de betão armado.</t>
  </si>
  <si>
    <r>
      <rPr>
        <sz val="8.25"/>
        <color rgb="FF000000"/>
        <rFont val="Arial"/>
        <family val="2"/>
      </rPr>
      <t xml:space="preserve">Padieira de betão armado, de directriz recta, de 20x20 cm, realizada com betão C25/30 (XC1(P); D12; S3; Cl 0,4) fabricado em central, e aço A400 NR, com uma quantidade aproximada de 4,3 kg/m³; montagem e desmontagem do sistema de cofragem recuperável metálica. Inclusive arame de atar, separadores e líquido descofrante para evitar a aderência do betão à cofragem. O preço inclui a elaboração da armadura (corte, dobragem e moldagem de elementos) em fábrica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</si>
  <si>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</si>
  <si>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</si>
  <si>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</si>
  <si>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</si>
  <si>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</si>
  <si>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</si>
  <si>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mt08eva050</t>
  </si>
  <si>
    <t xml:space="preserve">m²</t>
  </si>
  <si>
    <t xml:space="preserve">Sistema de cofragem formado por painéis metálicos para lintéis, amortizável em 50 utilizações.</t>
  </si>
  <si>
    <t xml:space="preserve">mt08eme051a</t>
  </si>
  <si>
    <t xml:space="preserve">m</t>
  </si>
  <si>
    <t xml:space="preserve">Fita de aço galvanizado, para cofragem metálica.</t>
  </si>
  <si>
    <t xml:space="preserve">mt08dba010b</t>
  </si>
  <si>
    <t xml:space="preserve">l</t>
  </si>
  <si>
    <t xml:space="preserve">Agente desmoldante, à base de óleos especiais, emulsionante em água para cofragens metálicas, fenólicas ou de madeira.</t>
  </si>
  <si>
    <t xml:space="preserve">mt07aco020c</t>
  </si>
  <si>
    <t xml:space="preserve">Ud</t>
  </si>
  <si>
    <t xml:space="preserve">Separador homologado para vigas.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</si>
  <si>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</si>
  <si>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</si>
  <si>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</si>
  <si>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</si>
  <si>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</si>
  <si>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</si>
  <si>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</si>
  <si>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</si>
  <si>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</si>
  <si>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</si>
  <si>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</si>
  <si>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</si>
  <si>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</si>
  <si>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</si>
  <si>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</si>
  <si>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</si>
  <si>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</si>
  <si>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</si>
  <si>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</si>
  <si>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</si>
  <si>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</si>
  <si>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</si>
  <si>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</si>
  <si>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</si>
  <si>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</si>
  <si>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</si>
  <si>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</si>
  <si>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</si>
  <si>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</si>
  <si>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3,62€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</si>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</sst>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55" customWidth="1"/>
    <col min="4" max="4" width="3.57" customWidth="1"/>
    <col min="5" max="5" width="79.3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0.6</v>
      </c>
      <c r="G9" s="13">
        <v>5.05</v>
      </c>
      <c r="H9" s="13">
        <f ca="1">ROUND(INDIRECT(ADDRESS(ROW()+(0), COLUMN()+(-2), 1))*INDIRECT(ADDRESS(ROW()+(0), COLUMN()+(-1), 1)), 2)</f>
        <v>3.03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0.29</v>
      </c>
      <c r="H10" s="17">
        <f ca="1">ROUND(INDIRECT(ADDRESS(ROW()+(0), COLUMN()+(-2), 1))*INDIRECT(ADDRESS(ROW()+(0), COLUMN()+(-1), 1)), 2)</f>
        <v>0.03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0.018</v>
      </c>
      <c r="G11" s="17">
        <v>1.98</v>
      </c>
      <c r="H11" s="17">
        <f ca="1">ROUND(INDIRECT(ADDRESS(ROW()+(0), COLUMN()+(-2), 1))*INDIRECT(ADDRESS(ROW()+(0), COLUMN()+(-1), 1)), 2)</f>
        <v>0.04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3</v>
      </c>
      <c r="G12" s="17">
        <v>0.08</v>
      </c>
      <c r="H12" s="17">
        <f ca="1">ROUND(INDIRECT(ADDRESS(ROW()+(0), COLUMN()+(-2), 1))*INDIRECT(ADDRESS(ROW()+(0), COLUMN()+(-1), 1)), 2)</f>
        <v>0.24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4.3</v>
      </c>
      <c r="G13" s="17">
        <v>0.78</v>
      </c>
      <c r="H13" s="17">
        <f ca="1">ROUND(INDIRECT(ADDRESS(ROW()+(0), COLUMN()+(-2), 1))*INDIRECT(ADDRESS(ROW()+(0), COLUMN()+(-1), 1)), 2)</f>
        <v>3.35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0.039</v>
      </c>
      <c r="G14" s="17">
        <v>1.1</v>
      </c>
      <c r="H14" s="17">
        <f ca="1">ROUND(INDIRECT(ADDRESS(ROW()+(0), COLUMN()+(-2), 1))*INDIRECT(ADDRESS(ROW()+(0), COLUMN()+(-1), 1)), 2)</f>
        <v>0.04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0.042</v>
      </c>
      <c r="G15" s="17">
        <v>83.08</v>
      </c>
      <c r="H15" s="17">
        <f ca="1">ROUND(INDIRECT(ADDRESS(ROW()+(0), COLUMN()+(-2), 1))*INDIRECT(ADDRESS(ROW()+(0), COLUMN()+(-1), 1)), 2)</f>
        <v>3.49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1.125</v>
      </c>
      <c r="G16" s="17">
        <v>19.31</v>
      </c>
      <c r="H16" s="17">
        <f ca="1">ROUND(INDIRECT(ADDRESS(ROW()+(0), COLUMN()+(-2), 1))*INDIRECT(ADDRESS(ROW()+(0), COLUMN()+(-1), 1)), 2)</f>
        <v>21.72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0.844</v>
      </c>
      <c r="G17" s="17">
        <v>18.78</v>
      </c>
      <c r="H17" s="17">
        <f ca="1">ROUND(INDIRECT(ADDRESS(ROW()+(0), COLUMN()+(-2), 1))*INDIRECT(ADDRESS(ROW()+(0), COLUMN()+(-1), 1)), 2)</f>
        <v>15.85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0.043</v>
      </c>
      <c r="G18" s="17">
        <v>19.31</v>
      </c>
      <c r="H18" s="17">
        <f ca="1">ROUND(INDIRECT(ADDRESS(ROW()+(0), COLUMN()+(-2), 1))*INDIRECT(ADDRESS(ROW()+(0), COLUMN()+(-1), 1)), 2)</f>
        <v>0.83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0.043</v>
      </c>
      <c r="G19" s="17">
        <v>18.78</v>
      </c>
      <c r="H19" s="17">
        <f ca="1">ROUND(INDIRECT(ADDRESS(ROW()+(0), COLUMN()+(-2), 1))*INDIRECT(ADDRESS(ROW()+(0), COLUMN()+(-1), 1)), 2)</f>
        <v>0.81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0.014</v>
      </c>
      <c r="G20" s="17">
        <v>19.31</v>
      </c>
      <c r="H20" s="17">
        <f ca="1">ROUND(INDIRECT(ADDRESS(ROW()+(0), COLUMN()+(-2), 1))*INDIRECT(ADDRESS(ROW()+(0), COLUMN()+(-1), 1)), 2)</f>
        <v>0.27</v>
      </c>
    </row>
    <row r="21" spans="1:8" ht="13.50" thickBot="1" customHeight="1">
      <c r="A21" s="14" t="s">
        <v>47</v>
      </c>
      <c r="B21" s="14"/>
      <c r="C21" s="14"/>
      <c r="D21" s="18" t="s">
        <v>48</v>
      </c>
      <c r="E21" s="19" t="s">
        <v>49</v>
      </c>
      <c r="F21" s="20">
        <v>0.055</v>
      </c>
      <c r="G21" s="21">
        <v>18.78</v>
      </c>
      <c r="H21" s="21">
        <f ca="1">ROUND(INDIRECT(ADDRESS(ROW()+(0), COLUMN()+(-2), 1))*INDIRECT(ADDRESS(ROW()+(0), COLUMN()+(-1), 1)), 2)</f>
        <v>1.03</v>
      </c>
    </row>
    <row r="22" spans="1:8" ht="13.50" thickBot="1" customHeight="1">
      <c r="A22" s="19"/>
      <c r="B22" s="19"/>
      <c r="C22" s="19"/>
      <c r="D22" s="22" t="s">
        <v>50</v>
      </c>
      <c r="E22" s="5" t="s">
        <v>51</v>
      </c>
      <c r="F22" s="23">
        <v>2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50.73</v>
      </c>
      <c r="H22" s="24">
        <f ca="1">ROUND(INDIRECT(ADDRESS(ROW()+(0), COLUMN()+(-2), 1))*INDIRECT(ADDRESS(ROW()+(0), COLUMN()+(-1), 1))/100, 2)</f>
        <v>1.01</v>
      </c>
    </row>
    <row r="23" spans="1:8" ht="13.50" thickBot="1" customHeight="1">
      <c r="A23" s="25" t="s">
        <v>52</v>
      </c>
      <c r="B23" s="25"/>
      <c r="C23" s="25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51.74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