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<sst xmlns="http://schemas.openxmlformats.org/spreadsheetml/2006/main" count="80" uniqueCount="80">
  <si>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</si>
  <si>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FCF030</t>
  </si>
  <si>
    <t xml:space="preserve">m</t>
  </si>
  <si>
    <t xml:space="preserve">Padieira de alvenaria armada de blocos lintel de termoargila.</t>
  </si>
  <si>
    <r>
      <rPr>
        <sz val="7.80"/>
        <color rgb="FF000000"/>
        <rFont val="Arial"/>
        <family val="2"/>
      </rPr>
      <t xml:space="preserve">Padieira de </t>
    </r>
    <r>
      <rPr>
        <b/>
        <sz val="7.80"/>
        <color rgb="FF000000"/>
        <rFont val="Arial"/>
        <family val="2"/>
      </rPr>
      <t xml:space="preserve">19 cm</t>
    </r>
    <r>
      <rPr>
        <sz val="7.80"/>
        <color rgb="FF000000"/>
        <rFont val="Arial"/>
        <family val="2"/>
      </rPr>
      <t xml:space="preserve"> de espessura, de alvenaria armada de </t>
    </r>
    <r>
      <rPr>
        <b/>
        <sz val="7.80"/>
        <color rgb="FF000000"/>
        <rFont val="Arial"/>
        <family val="2"/>
      </rPr>
      <t xml:space="preserve">blocos lintel de termoargila, 20x19x19 cm, para revestir, resistência à compressão 10 N/mm², assentes com argamassa de cimento confeccionado em obra, com 250 kg/m³ de cimento, cor cinzento, dosificação 1:6, fornecida em sacos</t>
    </r>
    <r>
      <rPr>
        <sz val="7.80"/>
        <color rgb="FF000000"/>
        <rFont val="Arial"/>
        <family val="2"/>
      </rPr>
      <t xml:space="preserve">; com reforço de </t>
    </r>
    <r>
      <rPr>
        <b/>
        <sz val="7.80"/>
        <color rgb="FF000000"/>
        <rFont val="Arial"/>
        <family val="2"/>
      </rPr>
      <t xml:space="preserve">betão de enchimento, C16/20 (X0(P); D12; S3; Cl 1,0), preparado em obra, betonagem com meios manuais, e aço A400 NR, quantidade 1,1 kg/m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escoramento através de 2 escoras metálicas telescópicas, amortizáveis em 150 utilizações e pranchas de madeira, amortizáveis em 10 utilizações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</si>
  <si>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</si>
  <si>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</si>
  <si>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</si>
  <si>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</si>
  <si>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</si>
  <si>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</si>
  <si>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mt02btr031f</t>
  </si>
  <si>
    <t xml:space="preserve">Ud</t>
  </si>
  <si>
    <t xml:space="preserve">Bloco lintel de termoargila, 20x19x19 cm, para revestir, resistência à compressão 10 N/mm².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</si>
  <si>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</si>
  <si>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</si>
  <si>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</si>
  <si>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mt08var050</t>
  </si>
  <si>
    <t xml:space="preserve">kg</t>
  </si>
  <si>
    <t xml:space="preserve">Arame galvanizado para atar, de 1,30 mm de diâmetro.</t>
  </si>
  <si>
    <t xml:space="preserve">mt01arg005a</t>
  </si>
  <si>
    <t xml:space="preserve">t</t>
  </si>
  <si>
    <t xml:space="preserve">Areia de pedreira, para argamassa preparada em obra.</t>
  </si>
  <si>
    <t xml:space="preserve">mt08aaa010a</t>
  </si>
  <si>
    <t xml:space="preserve">m³</t>
  </si>
  <si>
    <t xml:space="preserve">Água.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</si>
  <si>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</si>
  <si>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</si>
  <si>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</si>
  <si>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mt08cem000k</t>
  </si>
  <si>
    <t xml:space="preserve">kg</t>
  </si>
  <si>
    <t xml:space="preserve">Cimento cinzento em sacos.</t>
  </si>
  <si>
    <t xml:space="preserve">mt01arg000k</t>
  </si>
  <si>
    <t xml:space="preserve">m³</t>
  </si>
  <si>
    <t xml:space="preserve">Areia crivada.</t>
  </si>
  <si>
    <t xml:space="preserve">mt01arg001kd</t>
  </si>
  <si>
    <t xml:space="preserve">m³</t>
  </si>
  <si>
    <t xml:space="preserve">Agregado grosso homogeneizado de tamanho máximo 12 mm.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</si>
  <si>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</si>
  <si>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</si>
  <si>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</si>
  <si>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</si>
  <si>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</si>
  <si>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</si>
  <si>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</si>
  <si>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</si>
  <si>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</si>
  <si>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mq06hor010</t>
  </si>
  <si>
    <t xml:space="preserve">h</t>
  </si>
  <si>
    <t xml:space="preserve">Betoneira.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</si>
  <si>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</si>
  <si>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</si>
  <si>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</si>
  <si>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</si>
  <si>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</si>
  <si>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</si>
  <si>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</si>
  <si>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</si>
  <si>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</si>
  <si>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</si>
  <si>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</si>
  <si>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</si>
  <si>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</si>
  <si>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</si>
  <si>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</si>
  <si>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</si>
  <si>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0,36€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</si>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</sst>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27" customWidth="1"/>
    <col min="4" max="4" width="21.13" customWidth="1"/>
    <col min="5" max="5" width="28.71" customWidth="1"/>
    <col min="6" max="6" width="9.47" customWidth="1"/>
    <col min="7" max="7" width="5.83" customWidth="1"/>
    <col min="8" max="8" width="6.12" customWidth="1"/>
    <col min="9" max="9" width="1.17" customWidth="1"/>
    <col min="10" max="10" width="8.01" customWidth="1"/>
    <col min="11" max="11" width="3.93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5.250000</v>
      </c>
      <c r="I8" s="16">
        <v>0.340000</v>
      </c>
      <c r="J8" s="16"/>
      <c r="K8" s="16"/>
      <c r="L8" s="16">
        <f ca="1">ROUND(INDIRECT(ADDRESS(ROW()+(0), COLUMN()+(-4), 1))*INDIRECT(ADDRESS(ROW()+(0), COLUMN()+(-3), 1)), 2)</f>
        <v>1.790000</v>
      </c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1.100000</v>
      </c>
      <c r="I9" s="20">
        <v>0.600000</v>
      </c>
      <c r="J9" s="20"/>
      <c r="K9" s="20"/>
      <c r="L9" s="20">
        <f ca="1">ROUND(INDIRECT(ADDRESS(ROW()+(0), COLUMN()+(-4), 1))*INDIRECT(ADDRESS(ROW()+(0), COLUMN()+(-3), 1)), 2)</f>
        <v>0.660000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0.011000</v>
      </c>
      <c r="I10" s="20">
        <v>1.100000</v>
      </c>
      <c r="J10" s="20"/>
      <c r="K10" s="20"/>
      <c r="L10" s="20">
        <f ca="1">ROUND(INDIRECT(ADDRESS(ROW()+(0), COLUMN()+(-4), 1))*INDIRECT(ADDRESS(ROW()+(0), COLUMN()+(-3), 1)), 2)</f>
        <v>0.010000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0.001000</v>
      </c>
      <c r="I11" s="20">
        <v>18.000000</v>
      </c>
      <c r="J11" s="20"/>
      <c r="K11" s="20"/>
      <c r="L11" s="20">
        <f ca="1">ROUND(INDIRECT(ADDRESS(ROW()+(0), COLUMN()+(-4), 1))*INDIRECT(ADDRESS(ROW()+(0), COLUMN()+(-3), 1)), 2)</f>
        <v>0.020000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0.006000</v>
      </c>
      <c r="I12" s="20">
        <v>1.500000</v>
      </c>
      <c r="J12" s="20"/>
      <c r="K12" s="20"/>
      <c r="L12" s="20">
        <f ca="1">ROUND(INDIRECT(ADDRESS(ROW()+(0), COLUMN()+(-4), 1))*INDIRECT(ADDRESS(ROW()+(0), COLUMN()+(-3), 1)), 2)</f>
        <v>0.010000</v>
      </c>
      <c r="M12" s="20"/>
    </row>
    <row r="13" spans="1:13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1.008000</v>
      </c>
      <c r="I13" s="20">
        <v>0.100000</v>
      </c>
      <c r="J13" s="20"/>
      <c r="K13" s="20"/>
      <c r="L13" s="20">
        <f ca="1">ROUND(INDIRECT(ADDRESS(ROW()+(0), COLUMN()+(-4), 1))*INDIRECT(ADDRESS(ROW()+(0), COLUMN()+(-3), 1)), 2)</f>
        <v>0.100000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5.500000</v>
      </c>
      <c r="I14" s="20">
        <v>0.100000</v>
      </c>
      <c r="J14" s="20"/>
      <c r="K14" s="20"/>
      <c r="L14" s="20">
        <f ca="1">ROUND(INDIRECT(ADDRESS(ROW()+(0), COLUMN()+(-4), 1))*INDIRECT(ADDRESS(ROW()+(0), COLUMN()+(-3), 1)), 2)</f>
        <v>0.550000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0.011000</v>
      </c>
      <c r="I15" s="20">
        <v>17.000000</v>
      </c>
      <c r="J15" s="20"/>
      <c r="K15" s="20"/>
      <c r="L15" s="20">
        <f ca="1">ROUND(INDIRECT(ADDRESS(ROW()+(0), COLUMN()+(-4), 1))*INDIRECT(ADDRESS(ROW()+(0), COLUMN()+(-3), 1)), 2)</f>
        <v>0.190000</v>
      </c>
      <c r="M15" s="20"/>
    </row>
    <row r="16" spans="1:13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0.016000</v>
      </c>
      <c r="I16" s="20">
        <v>25.000000</v>
      </c>
      <c r="J16" s="20"/>
      <c r="K16" s="20"/>
      <c r="L16" s="20">
        <f ca="1">ROUND(INDIRECT(ADDRESS(ROW()+(0), COLUMN()+(-4), 1))*INDIRECT(ADDRESS(ROW()+(0), COLUMN()+(-3), 1)), 2)</f>
        <v>0.400000</v>
      </c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0.003000</v>
      </c>
      <c r="I17" s="20">
        <v>305.000000</v>
      </c>
      <c r="J17" s="20"/>
      <c r="K17" s="20"/>
      <c r="L17" s="20">
        <f ca="1">ROUND(INDIRECT(ADDRESS(ROW()+(0), COLUMN()+(-4), 1))*INDIRECT(ADDRESS(ROW()+(0), COLUMN()+(-3), 1)), 2)</f>
        <v>0.920000</v>
      </c>
      <c r="M17" s="20"/>
    </row>
    <row r="18" spans="1:13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0.050000</v>
      </c>
      <c r="I18" s="20">
        <v>1.300000</v>
      </c>
      <c r="J18" s="20"/>
      <c r="K18" s="20"/>
      <c r="L18" s="20">
        <f ca="1">ROUND(INDIRECT(ADDRESS(ROW()+(0), COLUMN()+(-4), 1))*INDIRECT(ADDRESS(ROW()+(0), COLUMN()+(-3), 1)), 2)</f>
        <v>0.070000</v>
      </c>
      <c r="M18" s="20"/>
    </row>
    <row r="19" spans="1:13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0.013000</v>
      </c>
      <c r="I19" s="20">
        <v>13.370000</v>
      </c>
      <c r="J19" s="20"/>
      <c r="K19" s="20"/>
      <c r="L19" s="20">
        <f ca="1">ROUND(INDIRECT(ADDRESS(ROW()+(0), COLUMN()+(-4), 1))*INDIRECT(ADDRESS(ROW()+(0), COLUMN()+(-3), 1)), 2)</f>
        <v>0.170000</v>
      </c>
      <c r="M19" s="20"/>
    </row>
    <row r="20" spans="1:13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0.014000</v>
      </c>
      <c r="I20" s="20">
        <v>1.680000</v>
      </c>
      <c r="J20" s="20"/>
      <c r="K20" s="20"/>
      <c r="L20" s="20">
        <f ca="1">ROUND(INDIRECT(ADDRESS(ROW()+(0), COLUMN()+(-4), 1))*INDIRECT(ADDRESS(ROW()+(0), COLUMN()+(-3), 1)), 2)</f>
        <v>0.020000</v>
      </c>
      <c r="M20" s="20"/>
    </row>
    <row r="21" spans="1:13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0.161000</v>
      </c>
      <c r="I21" s="20">
        <v>16.850000</v>
      </c>
      <c r="J21" s="20"/>
      <c r="K21" s="20"/>
      <c r="L21" s="20">
        <f ca="1">ROUND(INDIRECT(ADDRESS(ROW()+(0), COLUMN()+(-4), 1))*INDIRECT(ADDRESS(ROW()+(0), COLUMN()+(-3), 1)), 2)</f>
        <v>2.710000</v>
      </c>
      <c r="M21" s="20"/>
    </row>
    <row r="22" spans="1:13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0.201000</v>
      </c>
      <c r="I22" s="20">
        <v>15.820000</v>
      </c>
      <c r="J22" s="20"/>
      <c r="K22" s="20"/>
      <c r="L22" s="20">
        <f ca="1">ROUND(INDIRECT(ADDRESS(ROW()+(0), COLUMN()+(-4), 1))*INDIRECT(ADDRESS(ROW()+(0), COLUMN()+(-3), 1)), 2)</f>
        <v>3.180000</v>
      </c>
      <c r="M22" s="20"/>
    </row>
    <row r="23" spans="1:13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0.022000</v>
      </c>
      <c r="I23" s="20">
        <v>17.690000</v>
      </c>
      <c r="J23" s="20"/>
      <c r="K23" s="20"/>
      <c r="L23" s="20">
        <f ca="1">ROUND(INDIRECT(ADDRESS(ROW()+(0), COLUMN()+(-4), 1))*INDIRECT(ADDRESS(ROW()+(0), COLUMN()+(-3), 1)), 2)</f>
        <v>0.390000</v>
      </c>
      <c r="M23" s="20"/>
    </row>
    <row r="24" spans="1:13" ht="12.00" thickBot="1" customHeight="1">
      <c r="A24" s="17" t="s">
        <v>59</v>
      </c>
      <c r="B24" s="21" t="s">
        <v>60</v>
      </c>
      <c r="C24" s="22" t="s">
        <v>61</v>
      </c>
      <c r="D24" s="22"/>
      <c r="E24" s="22"/>
      <c r="F24" s="22"/>
      <c r="G24" s="22"/>
      <c r="H24" s="23">
        <v>0.022000</v>
      </c>
      <c r="I24" s="24">
        <v>17.270000</v>
      </c>
      <c r="J24" s="24"/>
      <c r="K24" s="24"/>
      <c r="L24" s="24">
        <f ca="1">ROUND(INDIRECT(ADDRESS(ROW()+(0), COLUMN()+(-4), 1))*INDIRECT(ADDRESS(ROW()+(0), COLUMN()+(-3), 1)), 2)</f>
        <v>0.380000</v>
      </c>
      <c r="M24" s="24"/>
    </row>
    <row r="25" spans="1:13" ht="12.00" thickBot="1" customHeight="1">
      <c r="A25" s="17"/>
      <c r="B25" s="12" t="s">
        <v>62</v>
      </c>
      <c r="C25" s="10" t="s">
        <v>63</v>
      </c>
      <c r="D25" s="10"/>
      <c r="E25" s="10"/>
      <c r="F25" s="10"/>
      <c r="G25" s="10"/>
      <c r="H25" s="14">
        <v>2.000000</v>
      </c>
      <c r="I2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1))), 2)</f>
        <v>11.570000</v>
      </c>
      <c r="J25" s="16"/>
      <c r="K25" s="16"/>
      <c r="L25" s="16">
        <f ca="1">ROUND(INDIRECT(ADDRESS(ROW()+(0), COLUMN()+(-4), 1))*INDIRECT(ADDRESS(ROW()+(0), COLUMN()+(-3), 1))/100, 2)</f>
        <v>0.230000</v>
      </c>
      <c r="M25" s="16"/>
    </row>
    <row r="26" spans="1:13" ht="12.00" thickBot="1" customHeight="1">
      <c r="A26" s="22"/>
      <c r="B26" s="21" t="s">
        <v>64</v>
      </c>
      <c r="C26" s="22" t="s">
        <v>65</v>
      </c>
      <c r="D26" s="22"/>
      <c r="E26" s="22"/>
      <c r="F26" s="22"/>
      <c r="G26" s="22"/>
      <c r="H26" s="23">
        <v>3.000000</v>
      </c>
      <c r="I2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1))), 2)</f>
        <v>11.800000</v>
      </c>
      <c r="J26" s="24"/>
      <c r="K26" s="24"/>
      <c r="L26" s="24">
        <f ca="1">ROUND(INDIRECT(ADDRESS(ROW()+(0), COLUMN()+(-4), 1))*INDIRECT(ADDRESS(ROW()+(0), COLUMN()+(-3), 1))/100, 2)</f>
        <v>0.350000</v>
      </c>
      <c r="M26" s="24"/>
    </row>
    <row r="27" spans="1:13" ht="12.00" thickBot="1" customHeight="1">
      <c r="A27" s="6" t="s">
        <v>66</v>
      </c>
      <c r="B27" s="7"/>
      <c r="C27" s="7"/>
      <c r="D27" s="7"/>
      <c r="E27" s="7"/>
      <c r="F27" s="7"/>
      <c r="G27" s="7"/>
      <c r="H27" s="25"/>
      <c r="I27" s="6" t="s">
        <v>67</v>
      </c>
      <c r="J27" s="6"/>
      <c r="K27" s="6"/>
      <c r="L2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12.150000</v>
      </c>
      <c r="M27" s="26"/>
    </row>
    <row r="30" spans="1:13" ht="21.60" thickBot="1" customHeight="1">
      <c r="A30" s="27" t="s">
        <v>68</v>
      </c>
      <c r="B30" s="27"/>
      <c r="C30" s="27"/>
      <c r="D30" s="27"/>
      <c r="E30" s="27"/>
      <c r="F30" s="27"/>
      <c r="G30" s="27" t="s">
        <v>69</v>
      </c>
      <c r="H30" s="27"/>
      <c r="I30" s="27"/>
      <c r="J30" s="27" t="s">
        <v>70</v>
      </c>
      <c r="K30" s="27"/>
      <c r="L30" s="27"/>
      <c r="M30" s="27" t="s">
        <v>71</v>
      </c>
    </row>
    <row r="31" spans="1:13" ht="12.00" thickBot="1" customHeight="1">
      <c r="A31" s="28" t="s">
        <v>72</v>
      </c>
      <c r="B31" s="28"/>
      <c r="C31" s="28"/>
      <c r="D31" s="28"/>
      <c r="E31" s="28"/>
      <c r="F31" s="28"/>
      <c r="G31" s="29">
        <v>122012.000000</v>
      </c>
      <c r="H31" s="29"/>
      <c r="I31" s="29"/>
      <c r="J31" s="29">
        <v>122013.000000</v>
      </c>
      <c r="K31" s="29"/>
      <c r="L31" s="29"/>
      <c r="M31" s="29"/>
    </row>
    <row r="32" spans="1:13" ht="12.00" thickBot="1" customHeight="1">
      <c r="A32" s="30" t="s">
        <v>73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  <c r="M32" s="31"/>
    </row>
    <row r="33" spans="1:13" ht="12.00" thickBot="1" customHeight="1">
      <c r="A33" s="28" t="s">
        <v>74</v>
      </c>
      <c r="B33" s="28"/>
      <c r="C33" s="28"/>
      <c r="D33" s="28"/>
      <c r="E33" s="28"/>
      <c r="F33" s="28"/>
      <c r="G33" s="29">
        <v>172012.000000</v>
      </c>
      <c r="H33" s="29"/>
      <c r="I33" s="29"/>
      <c r="J33" s="29">
        <v>172013.000000</v>
      </c>
      <c r="K33" s="29"/>
      <c r="L33" s="29"/>
      <c r="M33" s="29" t="s">
        <v>75</v>
      </c>
    </row>
    <row r="34" spans="1:13" ht="21.60" thickBot="1" customHeight="1">
      <c r="A34" s="30" t="s">
        <v>76</v>
      </c>
      <c r="B34" s="30"/>
      <c r="C34" s="30"/>
      <c r="D34" s="30"/>
      <c r="E34" s="30"/>
      <c r="F34" s="30"/>
      <c r="G34" s="31"/>
      <c r="H34" s="31"/>
      <c r="I34" s="31"/>
      <c r="J34" s="31"/>
      <c r="K34" s="31"/>
      <c r="L34" s="31"/>
      <c r="M34" s="31"/>
    </row>
    <row r="37" spans="1:1" ht="11.40" thickBot="1" customHeight="1">
      <c r="A37" s="1" t="s">
        <v>77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" ht="11.40" thickBot="1" customHeight="1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" ht="11.40" thickBot="1" customHeight="1">
      <c r="A39" s="1" t="s">
        <v>79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</sheetData>
  <mergeCells count="8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C19:G19"/>
    <mergeCell ref="I19:K19"/>
    <mergeCell ref="L19:M19"/>
    <mergeCell ref="C20:G20"/>
    <mergeCell ref="I20:K20"/>
    <mergeCell ref="L20:M20"/>
    <mergeCell ref="C21:G21"/>
    <mergeCell ref="I21:K21"/>
    <mergeCell ref="L21:M21"/>
    <mergeCell ref="C22:G22"/>
    <mergeCell ref="I22:K22"/>
    <mergeCell ref="L22:M22"/>
    <mergeCell ref="C23:G23"/>
    <mergeCell ref="I23:K23"/>
    <mergeCell ref="L23:M23"/>
    <mergeCell ref="C24:G24"/>
    <mergeCell ref="I24:K24"/>
    <mergeCell ref="L24:M24"/>
    <mergeCell ref="C25:G25"/>
    <mergeCell ref="I25:K25"/>
    <mergeCell ref="L25:M25"/>
    <mergeCell ref="C26:G26"/>
    <mergeCell ref="I26:K26"/>
    <mergeCell ref="L26:M26"/>
    <mergeCell ref="A27:G27"/>
    <mergeCell ref="I27:K27"/>
    <mergeCell ref="L27:M27"/>
    <mergeCell ref="A30:F30"/>
    <mergeCell ref="G30:I30"/>
    <mergeCell ref="J30:L30"/>
    <mergeCell ref="A31:F31"/>
    <mergeCell ref="G31:I32"/>
    <mergeCell ref="J31:L32"/>
    <mergeCell ref="M31:M32"/>
    <mergeCell ref="A32:F32"/>
    <mergeCell ref="A33:F33"/>
    <mergeCell ref="G33:I34"/>
    <mergeCell ref="J33:L34"/>
    <mergeCell ref="M33:M34"/>
    <mergeCell ref="A34:F34"/>
    <mergeCell ref="A37:M37"/>
    <mergeCell ref="A38:M38"/>
    <mergeCell ref="A39:M39"/>
  </mergeCells>
  <pageMargins left="0.620079" right="0.472441" top="0.472441" bottom="0.472441" header="0.0" footer="0.0"/>
  <pageSetup paperSize="9" orientation="portrait"/>
  <rowBreaks count="0" manualBreakCount="0">
    </rowBreaks>
</worksheet>
</file>