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<sst xmlns="http://schemas.openxmlformats.org/spreadsheetml/2006/main" count="72" uniqueCount="72">
  <si>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</si>
  <si>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FBY100</t>
  </si>
  <si>
    <t xml:space="preserve">m²</t>
  </si>
  <si>
    <t xml:space="preserve">Parede de placas de gesso laminado e lã mineral. Catálogo ATEDY-AFELMA.</t>
  </si>
  <si>
    <r>
      <rPr>
        <sz val="8.25"/>
        <color rgb="FF000000"/>
        <rFont val="Arial"/>
        <family val="2"/>
      </rPr>
      <t xml:space="preserve">Parede simples de placas de gesso laminado e lã mineral, sistema PYL 78/600(48) LM, catálogo ATEDY-AFELMA, de 78 mm de espessura total, com nível de qualidade do acabamento standard (Q2), formado por uma estrutura autoportante de perfis metálicos de aço galvanizado de 48 mm de largura formada por montantes (elementos verticais) e canais (elementos horizontais), com uma separação entre montantes de 600 mm e uma disposição normal "N"; à qual se aparafusa uma placa de gesso laminado A / EN 520 - 1200 / comprimento / 15 / com os bordos longitudinais afinados, Standard "KNAUF" em cada face e isolamento de painel de lã mineral, Ursa Terra T18R "URSA IBÉRICA AISLANTES", não revestido, fornecido em rolos de 13,5 m de comprimento, de 45 mm de espessura, resistência térmica 1,3 m²°C/W, condutibilidade térmica 0,035 W/(m°C), colocado na alma. Inclusive fita acústica de dilatação, autocolante "KNAUF"; fixações para a ancoragem de canais e montantes metálicos; parafusos para a fixação das placas; massa e fita para o tratamento de juntas.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</si>
  <si>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</si>
  <si>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</si>
  <si>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</si>
  <si>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</si>
  <si>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</si>
  <si>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</si>
  <si>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</si>
  <si>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</si>
  <si>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</si>
  <si>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</si>
  <si>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</si>
  <si>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</si>
  <si>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</si>
  <si>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</si>
  <si>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</si>
  <si>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mt16lvp050ca</t>
  </si>
  <si>
    <t xml:space="preserve">m²</t>
  </si>
  <si>
    <t xml:space="preserve">Painel de lã mineral, Ursa Terra T18R "URSA IBÉRICA AISLANTES", não revestido, fornecido em rolos de 13,5 m de comprimento, de 45 mm de espessura, resistência térmica 1,3 m²°C/W, condutibilidade térmica 0,035 W/(m°C), segundo EN 13162, Euroclasse A1 de reacção ao fogo segundo NP EN 13501-1 e factor de resistência à difusão do vapor de água 1, com código de designação MW-EN 13162-T3-MU1-WS-AFr5-AW0,80.</t>
  </si>
  <si>
    <t xml:space="preserve">mt12ppk010ab</t>
  </si>
  <si>
    <t xml:space="preserve">m²</t>
  </si>
  <si>
    <t xml:space="preserve">Placa de gesso laminado A / EN 520 - 1200 / comprimento / 15 / com os bordos longitudinais afinados, Standard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</si>
  <si>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</si>
  <si>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</si>
  <si>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</si>
  <si>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</si>
  <si>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</si>
  <si>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</si>
  <si>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mt12pck010a</t>
  </si>
  <si>
    <t xml:space="preserve">m</t>
  </si>
  <si>
    <t xml:space="preserve">Fita microperfurada de papel "KNAUF" de 50 mm de largura, segundo EN 13963.</t>
  </si>
  <si>
    <t xml:space="preserve">mt12pik015d</t>
  </si>
  <si>
    <t xml:space="preserve">kg</t>
  </si>
  <si>
    <t xml:space="preserve">Massa de colagem Perlfix "KNAUF", de presa rápida (30 minutos), Euroclasse A1 de reacção ao fogo, segundo NP EN 13501-1, intervalo de temperatura de trabalho de 5 a 30°C, para aplicação manual,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</si>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</sst>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1.35</v>
      </c>
      <c r="J10" s="17">
        <f ca="1">ROUND(INDIRECT(ADDRESS(ROW()+(0), COLUMN()+(-3), 1))*INDIRECT(ADDRESS(ROW()+(0), COLUMN()+(-1), 1)), 2)</f>
        <v>0.95</v>
      </c>
      <c r="K10" s="17"/>
    </row>
    <row r="11" spans="1:11" ht="13.50" thickBot="1" customHeight="1">
      <c r="A11" s="14" t="s">
        <v>17</v>
      </c>
      <c r="B11" s="14"/>
      <c r="C11" s="15" t="s">
        <v>18</v>
      </c>
      <c r="D11" s="15"/>
      <c r="E11" s="14" t="s">
        <v>19</v>
      </c>
      <c r="F11" s="14"/>
      <c r="G11" s="16">
        <v>2</v>
      </c>
      <c r="H11" s="16"/>
      <c r="I11" s="17">
        <v>1.63</v>
      </c>
      <c r="J11" s="17">
        <f ca="1">ROUND(INDIRECT(ADDRESS(ROW()+(0), COLUMN()+(-3), 1))*INDIRECT(ADDRESS(ROW()+(0), COLUMN()+(-1), 1)), 2)</f>
        <v>3.26</v>
      </c>
      <c r="K11" s="17"/>
    </row>
    <row r="12" spans="1:11" ht="55.50" thickBot="1" customHeight="1">
      <c r="A12" s="14" t="s">
        <v>20</v>
      </c>
      <c r="B12" s="14"/>
      <c r="C12" s="15" t="s">
        <v>21</v>
      </c>
      <c r="D12" s="15"/>
      <c r="E12" s="14" t="s">
        <v>22</v>
      </c>
      <c r="F12" s="14"/>
      <c r="G12" s="16">
        <v>1.05</v>
      </c>
      <c r="H12" s="16"/>
      <c r="I12" s="17">
        <v>5.92</v>
      </c>
      <c r="J12" s="17">
        <f ca="1">ROUND(INDIRECT(ADDRESS(ROW()+(0), COLUMN()+(-3), 1))*INDIRECT(ADDRESS(ROW()+(0), COLUMN()+(-1), 1)), 2)</f>
        <v>6.22</v>
      </c>
      <c r="K12" s="17"/>
    </row>
    <row r="13" spans="1:11" ht="34.50" thickBot="1" customHeight="1">
      <c r="A13" s="14" t="s">
        <v>23</v>
      </c>
      <c r="B13" s="14"/>
      <c r="C13" s="15" t="s">
        <v>24</v>
      </c>
      <c r="D13" s="15"/>
      <c r="E13" s="14" t="s">
        <v>25</v>
      </c>
      <c r="F13" s="14"/>
      <c r="G13" s="16">
        <v>2.1</v>
      </c>
      <c r="H13" s="16"/>
      <c r="I13" s="17">
        <v>4.92</v>
      </c>
      <c r="J13" s="17">
        <f ca="1">ROUND(INDIRECT(ADDRESS(ROW()+(0), COLUMN()+(-3), 1))*INDIRECT(ADDRESS(ROW()+(0), COLUMN()+(-1), 1)), 2)</f>
        <v>10.33</v>
      </c>
      <c r="K13" s="17"/>
    </row>
    <row r="14" spans="1:11" ht="13.50" thickBot="1" customHeight="1">
      <c r="A14" s="14" t="s">
        <v>26</v>
      </c>
      <c r="B14" s="14"/>
      <c r="C14" s="15" t="s">
        <v>27</v>
      </c>
      <c r="D14" s="15"/>
      <c r="E14" s="14" t="s">
        <v>28</v>
      </c>
      <c r="F14" s="14"/>
      <c r="G14" s="16">
        <v>29</v>
      </c>
      <c r="H14" s="16"/>
      <c r="I14" s="17">
        <v>0.01</v>
      </c>
      <c r="J14" s="17">
        <f ca="1">ROUND(INDIRECT(ADDRESS(ROW()+(0), COLUMN()+(-3), 1))*INDIRECT(ADDRESS(ROW()+(0), COLUMN()+(-1), 1)), 2)</f>
        <v>0.29</v>
      </c>
      <c r="K14" s="17"/>
    </row>
    <row r="15" spans="1:11" ht="13.50" thickBot="1" customHeight="1">
      <c r="A15" s="14" t="s">
        <v>29</v>
      </c>
      <c r="B15" s="14"/>
      <c r="C15" s="15" t="s">
        <v>30</v>
      </c>
      <c r="D15" s="15"/>
      <c r="E15" s="14" t="s">
        <v>31</v>
      </c>
      <c r="F15" s="14"/>
      <c r="G15" s="16">
        <v>1.6</v>
      </c>
      <c r="H15" s="16"/>
      <c r="I15" s="17">
        <v>0.06</v>
      </c>
      <c r="J15" s="17">
        <f ca="1">ROUND(INDIRECT(ADDRESS(ROW()+(0), COLUMN()+(-3), 1))*INDIRECT(ADDRESS(ROW()+(0), COLUMN()+(-1), 1)), 2)</f>
        <v>0.1</v>
      </c>
      <c r="K15" s="17"/>
    </row>
    <row r="16" spans="1:11" ht="13.50" thickBot="1" customHeight="1">
      <c r="A16" s="14" t="s">
        <v>32</v>
      </c>
      <c r="B16" s="14"/>
      <c r="C16" s="15" t="s">
        <v>33</v>
      </c>
      <c r="D16" s="15"/>
      <c r="E16" s="14" t="s">
        <v>34</v>
      </c>
      <c r="F16" s="14"/>
      <c r="G16" s="16">
        <v>3.2</v>
      </c>
      <c r="H16" s="16"/>
      <c r="I16" s="17">
        <v>0.04</v>
      </c>
      <c r="J16" s="17">
        <f ca="1">ROUND(INDIRECT(ADDRESS(ROW()+(0), COLUMN()+(-3), 1))*INDIRECT(ADDRESS(ROW()+(0), COLUMN()+(-1), 1)), 2)</f>
        <v>0.13</v>
      </c>
      <c r="K16" s="17"/>
    </row>
    <row r="17" spans="1:11" ht="34.50" thickBot="1" customHeight="1">
      <c r="A17" s="14" t="s">
        <v>35</v>
      </c>
      <c r="B17" s="14"/>
      <c r="C17" s="15" t="s">
        <v>36</v>
      </c>
      <c r="D17" s="15"/>
      <c r="E17" s="14" t="s">
        <v>37</v>
      </c>
      <c r="F17" s="14"/>
      <c r="G17" s="16">
        <v>0.1</v>
      </c>
      <c r="H17" s="16"/>
      <c r="I17" s="17">
        <v>0.45</v>
      </c>
      <c r="J17" s="17">
        <f ca="1">ROUND(INDIRECT(ADDRESS(ROW()+(0), COLUMN()+(-3), 1))*INDIRECT(ADDRESS(ROW()+(0), COLUMN()+(-1), 1)), 2)</f>
        <v>0.05</v>
      </c>
      <c r="K17" s="17"/>
    </row>
    <row r="18" spans="1:11" ht="34.50" thickBot="1" customHeight="1">
      <c r="A18" s="14" t="s">
        <v>38</v>
      </c>
      <c r="B18" s="14"/>
      <c r="C18" s="15" t="s">
        <v>39</v>
      </c>
      <c r="D18" s="15"/>
      <c r="E18" s="14" t="s">
        <v>40</v>
      </c>
      <c r="F18" s="14"/>
      <c r="G18" s="16">
        <v>0.6</v>
      </c>
      <c r="H18" s="16"/>
      <c r="I18" s="17">
        <v>0.93</v>
      </c>
      <c r="J18" s="17">
        <f ca="1">ROUND(INDIRECT(ADDRESS(ROW()+(0), COLUMN()+(-3), 1))*INDIRECT(ADDRESS(ROW()+(0), COLUMN()+(-1), 1)), 2)</f>
        <v>0.56</v>
      </c>
      <c r="K18" s="17"/>
    </row>
    <row r="19" spans="1:11" ht="13.50" thickBot="1" customHeight="1">
      <c r="A19" s="14" t="s">
        <v>41</v>
      </c>
      <c r="B19" s="14"/>
      <c r="C19" s="15" t="s">
        <v>42</v>
      </c>
      <c r="D19" s="15"/>
      <c r="E19" s="14" t="s">
        <v>43</v>
      </c>
      <c r="F19" s="14"/>
      <c r="G19" s="16">
        <v>0.306</v>
      </c>
      <c r="H19" s="16"/>
      <c r="I19" s="17">
        <v>23.31</v>
      </c>
      <c r="J19" s="17">
        <f ca="1">ROUND(INDIRECT(ADDRESS(ROW()+(0), COLUMN()+(-3), 1))*INDIRECT(ADDRESS(ROW()+(0), COLUMN()+(-1), 1)), 2)</f>
        <v>7.13</v>
      </c>
      <c r="K19" s="17"/>
    </row>
    <row r="20" spans="1:11" ht="13.50" thickBot="1" customHeight="1">
      <c r="A20" s="14" t="s">
        <v>44</v>
      </c>
      <c r="B20" s="14"/>
      <c r="C20" s="18" t="s">
        <v>45</v>
      </c>
      <c r="D20" s="18"/>
      <c r="E20" s="19" t="s">
        <v>46</v>
      </c>
      <c r="F20" s="19"/>
      <c r="G20" s="20">
        <v>0.306</v>
      </c>
      <c r="H20" s="20"/>
      <c r="I20" s="21">
        <v>22.13</v>
      </c>
      <c r="J20" s="21">
        <f ca="1">ROUND(INDIRECT(ADDRESS(ROW()+(0), COLUMN()+(-3), 1))*INDIRECT(ADDRESS(ROW()+(0), COLUMN()+(-1), 1)), 2)</f>
        <v>6.77</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36.09</v>
      </c>
      <c r="J21" s="24">
        <f ca="1">ROUND(INDIRECT(ADDRESS(ROW()+(0), COLUMN()+(-3), 1))*INDIRECT(ADDRESS(ROW()+(0), COLUMN()+(-1), 1))/100, 2)</f>
        <v>0.72</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36.81</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1.07202e+006</v>
      </c>
      <c r="G29" s="31"/>
      <c r="H29" s="31">
        <v>1.07202e+006</v>
      </c>
      <c r="I29" s="31"/>
      <c r="J29" s="31"/>
      <c r="K29" s="31" t="s">
        <v>60</v>
      </c>
    </row>
    <row r="30" spans="1:11" ht="24.0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162010</v>
      </c>
      <c r="G31" s="31"/>
      <c r="H31" s="31">
        <v>1.12201e+006</v>
      </c>
      <c r="I31" s="31"/>
      <c r="J31" s="31"/>
      <c r="K31" s="31" t="s">
        <v>63</v>
      </c>
    </row>
    <row r="32" spans="1:11" ht="13.50" thickBot="1" customHeight="1">
      <c r="A32" s="34" t="s">
        <v>64</v>
      </c>
      <c r="B32" s="34"/>
      <c r="C32" s="34"/>
      <c r="D32" s="34"/>
      <c r="E32" s="34"/>
      <c r="F32" s="35"/>
      <c r="G32" s="35"/>
      <c r="H32" s="35"/>
      <c r="I32" s="35"/>
      <c r="J32" s="35"/>
      <c r="K32" s="35"/>
    </row>
    <row r="33" spans="1:11" ht="13.50" thickBot="1" customHeight="1">
      <c r="A33" s="30" t="s">
        <v>65</v>
      </c>
      <c r="B33" s="30"/>
      <c r="C33" s="30"/>
      <c r="D33" s="30"/>
      <c r="E33" s="30"/>
      <c r="F33" s="31">
        <v>132006</v>
      </c>
      <c r="G33" s="31"/>
      <c r="H33" s="31">
        <v>132007</v>
      </c>
      <c r="I33" s="31"/>
      <c r="J33" s="31"/>
      <c r="K33" s="31" t="s">
        <v>66</v>
      </c>
    </row>
    <row r="34" spans="1:11" ht="13.50" thickBot="1" customHeight="1">
      <c r="A34" s="32" t="s">
        <v>67</v>
      </c>
      <c r="B34" s="32"/>
      <c r="C34" s="32"/>
      <c r="D34" s="32"/>
      <c r="E34" s="32"/>
      <c r="F34" s="33"/>
      <c r="G34" s="33"/>
      <c r="H34" s="33"/>
      <c r="I34" s="33"/>
      <c r="J34" s="33"/>
      <c r="K34" s="33"/>
    </row>
    <row r="35" spans="1:11" ht="13.50" thickBot="1" customHeight="1">
      <c r="A35" s="34" t="s">
        <v>68</v>
      </c>
      <c r="B35" s="34"/>
      <c r="C35" s="34"/>
      <c r="D35" s="34"/>
      <c r="E35" s="34"/>
      <c r="F35" s="35">
        <v>112007</v>
      </c>
      <c r="G35" s="35"/>
      <c r="H35" s="35">
        <v>112007</v>
      </c>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3"/>
    <mergeCell ref="H33:J33"/>
    <mergeCell ref="K33:K35"/>
    <mergeCell ref="A34:E34"/>
    <mergeCell ref="F34:G34"/>
    <mergeCell ref="H34:J34"/>
    <mergeCell ref="A35:E35"/>
    <mergeCell ref="F35:G35"/>
    <mergeCell ref="H35:J35"/>
    <mergeCell ref="A38:K38"/>
    <mergeCell ref="A39:K39"/>
    <mergeCell ref="A40:K40"/>
  </mergeCells>
  <pageMargins left="0.147638" right="0.147638" top="0.206693" bottom="0.206693" header="0.0" footer="0.0"/>
  <pageSetup paperSize="9" orientation="portrait"/>
  <rowBreaks count="0" manualBreakCount="0">
    </rowBreaks>
</worksheet>
</file>