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<sst xmlns="http://schemas.openxmlformats.org/spreadsheetml/2006/main" count="72" uniqueCount="72">
  <si>
    <t xml:space="preserve"/>
  </si>
  <si>
    <t xml:space="preserve">FBY070</t>
  </si>
  <si>
    <t xml:space="preserve">m²</t>
  </si>
  <si>
    <t xml:space="preserve">Parede de placas de gesso laminado, para grandes alturas. Sistema "PLACO".</t>
  </si>
  <si>
    <r>
      <rPr>
        <sz val="8.25"/>
        <color rgb="FF000000"/>
        <rFont val="Arial"/>
        <family val="2"/>
      </rPr>
      <t xml:space="preserve">Parede simples sistema High Stil "PLACO" (25 + 70 + 25)/900 (70), para grandes alturas, de 120 mm de espessura total, com nível de qualidade do acabamento standard (Q2), formada por uma estrutura simples autoportante de perfis metálicos de aço galvanizado formada por canais RHS 70 "PLACO" e montantes MHS 70 "PLACO", com uma separação entre montantes de 900 mm e uma disposição normal "N", à qual se aparafusa uma placa de gesso laminado AF / EN 520 - 900 / 2500 / 25 / com os bordos longitudinais afinados, Megaplac 25 "PLACO" numa face e uma placa de gesso laminado AF / EN 520 - 900 / 2500 / 25 / com os bordos longitudinais afinados, Megaplac 25 "PLACO" na outra face. Inclusive banda estanque autocolante, Banda 45 "PLACO"; ancoragens de canais e montantes metálicos; parafusos para a fixação das placas; fita de papel com reforço metálico "PLACO" e massa e fita para o tratamento de juntas. O preço inclui a resolução de encontros e pontos singulares, mas não inclui o isolamento a colocar entre os montantes.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</si>
  <si>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</si>
  <si>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</si>
  <si>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</si>
  <si>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</si>
  <si>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</si>
  <si>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</si>
  <si>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mt12plj020a</t>
  </si>
  <si>
    <t xml:space="preserve">m</t>
  </si>
  <si>
    <t xml:space="preserve">Banda estanque autocolante, Banda 45 "PLACO", de espuma de polietileno de células fechadas, de 3 mm de espessura e 45 mm de largura, para a estanquidade da base e do isolamento sonoro do perímetro em paredes e revestimentos interiores de placas.</t>
  </si>
  <si>
    <t xml:space="preserve">mt12plp220a</t>
  </si>
  <si>
    <t xml:space="preserve">m</t>
  </si>
  <si>
    <t xml:space="preserve">Canal de perfil de aço galvanizado, RHS 70 "PLACO", fabricado através de laminação a frio, 72x60 mm de secção e 1,2 mm de espessura, segundo EN 14195.</t>
  </si>
  <si>
    <t xml:space="preserve">mt12plp210a</t>
  </si>
  <si>
    <t xml:space="preserve">m</t>
  </si>
  <si>
    <t xml:space="preserve">Montante de perfil de aço galvanizado, MHS 70 "PLACO", fabricado através de laminação a frio, 68x55 mm de secção e 1,2 mm de espessura, segundo EN 14195.</t>
  </si>
  <si>
    <t xml:space="preserve">mt12plk017a</t>
  </si>
  <si>
    <t xml:space="preserve">m²</t>
  </si>
  <si>
    <t xml:space="preserve">Placa de gesso laminado AF / EN 520 - 900 / 2500 / 25 / com os bordos longitudinais afinados, Megaplac 25 "PLACO", formada por uma alma de gesso de origem natural embutida e intimamente ligada a duas lâminas de cartão forte, reforçada pela inclusão na massa de fibra de vidro de fio curto não tecido para melhorar a sua coesão a temperaturas altas e pela densificação do gesso para a dotar de maior dureza superficial.</t>
  </si>
  <si>
    <t xml:space="preserve">mt12plt020b</t>
  </si>
  <si>
    <t xml:space="preserve">Ud</t>
  </si>
  <si>
    <t xml:space="preserve">Parafuso autoperfurante TTPF 35 "PLACO", com cabeça de trombeta, de 35 mm de comprimento, para instalação de placas de gesso laminado sobre perfis de espessura inferior a 6 mm.</t>
  </si>
  <si>
    <t xml:space="preserve">mt12plt030a</t>
  </si>
  <si>
    <t xml:space="preserve">Ud</t>
  </si>
  <si>
    <t xml:space="preserve">Parafuso autoperfurante rosca-chapa, TRPF 9,5 "PLACO", de 9,5 mm de comprimento.</t>
  </si>
  <si>
    <t xml:space="preserve">mt12plj010a</t>
  </si>
  <si>
    <t xml:space="preserve">m</t>
  </si>
  <si>
    <t xml:space="preserve">Fita microperfurada de papel "PLACO", de 50 mm de largura, segundo EN 13963, para acabamento de juntas de placas de gesso laminado.</t>
  </si>
  <si>
    <t xml:space="preserve">mt12plm010a</t>
  </si>
  <si>
    <t xml:space="preserve">kg</t>
  </si>
  <si>
    <t xml:space="preserve">Massa de secagem em pó SN "PLACO"; Euroclasse A2-s1, d0 de reacção ao fogo, segundo NP EN 13501-1, intervalo de temperatura de trabalho de 5 a 30°C, para aplicação manual com fita de juntas, segundo EN 13963; para o tratamento das juntas das placas de gesso laminado.</t>
  </si>
  <si>
    <t xml:space="preserve">mt12plm019a</t>
  </si>
  <si>
    <t xml:space="preserve">kg</t>
  </si>
  <si>
    <t xml:space="preserve">Massa de secagem, Gypfill Pro "PLACO"; Euroclasse A2-s1, d0 de reacção ao fogo, segundo NP EN 13501-1, intervalo de temperatura de trabalho de 5 a 30°C, para aplicação manual ou mecânica com fita de juntas, segundo EN 13963; para o tratamento das juntas das placas de gesso laminado.</t>
  </si>
  <si>
    <t xml:space="preserve">mt12plj010b</t>
  </si>
  <si>
    <t xml:space="preserve">m</t>
  </si>
  <si>
    <t xml:space="preserve">Fita de papel com reforço metálico "PLACO", de 50 mm de largura, segundo NP EN 14353, para acabamento de juntas de placas de gesso laminado.</t>
  </si>
  <si>
    <t xml:space="preserve">mo053</t>
  </si>
  <si>
    <t xml:space="preserve">h</t>
  </si>
  <si>
    <t xml:space="preserve">Oficial de 1ª montador de pré-fabricados interiores.</t>
  </si>
  <si>
    <t xml:space="preserve">mo100</t>
  </si>
  <si>
    <t xml:space="preserve">h</t>
  </si>
  <si>
    <t xml:space="preserve">Ajudante de montador de pré-fabricados interiores.</t>
  </si>
  <si>
    <t xml:space="preserve">%</t>
  </si>
  <si>
    <t xml:space="preserve">Custos directos complementares</t>
  </si>
  <si>
    <t xml:space="preserve">Custo de manutenção decenal: 2,68€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</si>
  <si>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</si>
  <si>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</si>
  <si>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</si>
  <si>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</si>
  <si>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</si>
  <si>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</si>
  <si>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</si>
  <si>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Elementos  de  armação  metálica  para  sistemas  em placas  de  gesso  —  Definições,  requisitos  e métodos  de  ensaio</t>
  </si>
  <si>
    <t xml:space="preserve">EN  14195:2005/AC:2006</t>
  </si>
  <si>
    <t xml:space="preserve">EN  520:2004+A1:2009</t>
  </si>
  <si>
    <t xml:space="preserve">3/4</t>
  </si>
  <si>
    <t xml:space="preserve">Placas  de  gesso  —  Definições,  requisitos  e métodos  de  ensaio</t>
  </si>
  <si>
    <t xml:space="preserve">EN  13963:2005</t>
  </si>
  <si>
    <t xml:space="preserve">3/4</t>
  </si>
  <si>
    <t xml:space="preserve">Materiais  de  vedação  para  placas  de  gesso  — Definições,  requisitos  e  métodos  de  ensaio</t>
  </si>
  <si>
    <t xml:space="preserve">EN  13963:2005/AC:2006</t>
  </si>
  <si>
    <t xml:space="preserve">EN  14353:2007+A1:2010</t>
  </si>
  <si>
    <t xml:space="preserve">3/4</t>
  </si>
  <si>
    <t xml:space="preserve">Cantoneiras  e  perfis  metálicos  para  utilização  em placas  de  gesso  —  Definições,  requisitos  e métodos  de  ensaio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</si>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</sst>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1.53" customWidth="1"/>
    <col min="5" max="5" width="74.46"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0.45</v>
      </c>
      <c r="H9" s="11"/>
      <c r="I9" s="13">
        <v>0.49</v>
      </c>
      <c r="J9" s="13">
        <f ca="1">ROUND(INDIRECT(ADDRESS(ROW()+(0), COLUMN()+(-3), 1))*INDIRECT(ADDRESS(ROW()+(0), COLUMN()+(-1), 1)), 2)</f>
        <v>0.22</v>
      </c>
      <c r="K9" s="13"/>
    </row>
    <row r="10" spans="1:11" ht="24.00" thickBot="1" customHeight="1">
      <c r="A10" s="14" t="s">
        <v>14</v>
      </c>
      <c r="B10" s="14"/>
      <c r="C10" s="15" t="s">
        <v>15</v>
      </c>
      <c r="D10" s="15"/>
      <c r="E10" s="14" t="s">
        <v>16</v>
      </c>
      <c r="F10" s="14"/>
      <c r="G10" s="16">
        <v>0.9</v>
      </c>
      <c r="H10" s="16"/>
      <c r="I10" s="17">
        <v>7.69</v>
      </c>
      <c r="J10" s="17">
        <f ca="1">ROUND(INDIRECT(ADDRESS(ROW()+(0), COLUMN()+(-3), 1))*INDIRECT(ADDRESS(ROW()+(0), COLUMN()+(-1), 1)), 2)</f>
        <v>6.92</v>
      </c>
      <c r="K10" s="17"/>
    </row>
    <row r="11" spans="1:11" ht="24.00" thickBot="1" customHeight="1">
      <c r="A11" s="14" t="s">
        <v>17</v>
      </c>
      <c r="B11" s="14"/>
      <c r="C11" s="15" t="s">
        <v>18</v>
      </c>
      <c r="D11" s="15"/>
      <c r="E11" s="14" t="s">
        <v>19</v>
      </c>
      <c r="F11" s="14"/>
      <c r="G11" s="16">
        <v>1.4</v>
      </c>
      <c r="H11" s="16"/>
      <c r="I11" s="17">
        <v>8.28</v>
      </c>
      <c r="J11" s="17">
        <f ca="1">ROUND(INDIRECT(ADDRESS(ROW()+(0), COLUMN()+(-3), 1))*INDIRECT(ADDRESS(ROW()+(0), COLUMN()+(-1), 1)), 2)</f>
        <v>11.59</v>
      </c>
      <c r="K11" s="17"/>
    </row>
    <row r="12" spans="1:11" ht="55.50" thickBot="1" customHeight="1">
      <c r="A12" s="14" t="s">
        <v>20</v>
      </c>
      <c r="B12" s="14"/>
      <c r="C12" s="15" t="s">
        <v>21</v>
      </c>
      <c r="D12" s="15"/>
      <c r="E12" s="14" t="s">
        <v>22</v>
      </c>
      <c r="F12" s="14"/>
      <c r="G12" s="16">
        <v>2.1</v>
      </c>
      <c r="H12" s="16"/>
      <c r="I12" s="17">
        <v>9.09</v>
      </c>
      <c r="J12" s="17">
        <f ca="1">ROUND(INDIRECT(ADDRESS(ROW()+(0), COLUMN()+(-3), 1))*INDIRECT(ADDRESS(ROW()+(0), COLUMN()+(-1), 1)), 2)</f>
        <v>19.09</v>
      </c>
      <c r="K12" s="17"/>
    </row>
    <row r="13" spans="1:11" ht="24.00" thickBot="1" customHeight="1">
      <c r="A13" s="14" t="s">
        <v>23</v>
      </c>
      <c r="B13" s="14"/>
      <c r="C13" s="15" t="s">
        <v>24</v>
      </c>
      <c r="D13" s="15"/>
      <c r="E13" s="14" t="s">
        <v>25</v>
      </c>
      <c r="F13" s="14"/>
      <c r="G13" s="16">
        <v>14</v>
      </c>
      <c r="H13" s="16"/>
      <c r="I13" s="17">
        <v>0.03</v>
      </c>
      <c r="J13" s="17">
        <f ca="1">ROUND(INDIRECT(ADDRESS(ROW()+(0), COLUMN()+(-3), 1))*INDIRECT(ADDRESS(ROW()+(0), COLUMN()+(-1), 1)), 2)</f>
        <v>0.42</v>
      </c>
      <c r="K13" s="17"/>
    </row>
    <row r="14" spans="1:11" ht="13.50" thickBot="1" customHeight="1">
      <c r="A14" s="14" t="s">
        <v>26</v>
      </c>
      <c r="B14" s="14"/>
      <c r="C14" s="15" t="s">
        <v>27</v>
      </c>
      <c r="D14" s="15"/>
      <c r="E14" s="14" t="s">
        <v>28</v>
      </c>
      <c r="F14" s="14"/>
      <c r="G14" s="16">
        <v>2</v>
      </c>
      <c r="H14" s="16"/>
      <c r="I14" s="17">
        <v>0.02</v>
      </c>
      <c r="J14" s="17">
        <f ca="1">ROUND(INDIRECT(ADDRESS(ROW()+(0), COLUMN()+(-3), 1))*INDIRECT(ADDRESS(ROW()+(0), COLUMN()+(-1), 1)), 2)</f>
        <v>0.04</v>
      </c>
      <c r="K14" s="17"/>
    </row>
    <row r="15" spans="1:11" ht="24.00" thickBot="1" customHeight="1">
      <c r="A15" s="14" t="s">
        <v>29</v>
      </c>
      <c r="B15" s="14"/>
      <c r="C15" s="15" t="s">
        <v>30</v>
      </c>
      <c r="D15" s="15"/>
      <c r="E15" s="14" t="s">
        <v>31</v>
      </c>
      <c r="F15" s="14"/>
      <c r="G15" s="16">
        <v>3.5</v>
      </c>
      <c r="H15" s="16"/>
      <c r="I15" s="17">
        <v>0.06</v>
      </c>
      <c r="J15" s="17">
        <f ca="1">ROUND(INDIRECT(ADDRESS(ROW()+(0), COLUMN()+(-3), 1))*INDIRECT(ADDRESS(ROW()+(0), COLUMN()+(-1), 1)), 2)</f>
        <v>0.21</v>
      </c>
      <c r="K15" s="17"/>
    </row>
    <row r="16" spans="1:11" ht="34.50" thickBot="1" customHeight="1">
      <c r="A16" s="14" t="s">
        <v>32</v>
      </c>
      <c r="B16" s="14"/>
      <c r="C16" s="15" t="s">
        <v>33</v>
      </c>
      <c r="D16" s="15"/>
      <c r="E16" s="14" t="s">
        <v>34</v>
      </c>
      <c r="F16" s="14"/>
      <c r="G16" s="16">
        <v>0.84</v>
      </c>
      <c r="H16" s="16"/>
      <c r="I16" s="17">
        <v>1.18</v>
      </c>
      <c r="J16" s="17">
        <f ca="1">ROUND(INDIRECT(ADDRESS(ROW()+(0), COLUMN()+(-3), 1))*INDIRECT(ADDRESS(ROW()+(0), COLUMN()+(-1), 1)), 2)</f>
        <v>0.99</v>
      </c>
      <c r="K16" s="17"/>
    </row>
    <row r="17" spans="1:11" ht="34.50" thickBot="1" customHeight="1">
      <c r="A17" s="14" t="s">
        <v>35</v>
      </c>
      <c r="B17" s="14"/>
      <c r="C17" s="15" t="s">
        <v>36</v>
      </c>
      <c r="D17" s="15"/>
      <c r="E17" s="14" t="s">
        <v>37</v>
      </c>
      <c r="F17" s="14"/>
      <c r="G17" s="16">
        <v>1.18</v>
      </c>
      <c r="H17" s="16"/>
      <c r="I17" s="17">
        <v>1.34</v>
      </c>
      <c r="J17" s="17">
        <f ca="1">ROUND(INDIRECT(ADDRESS(ROW()+(0), COLUMN()+(-3), 1))*INDIRECT(ADDRESS(ROW()+(0), COLUMN()+(-1), 1)), 2)</f>
        <v>1.58</v>
      </c>
      <c r="K17" s="17"/>
    </row>
    <row r="18" spans="1:11" ht="24.00" thickBot="1" customHeight="1">
      <c r="A18" s="14" t="s">
        <v>38</v>
      </c>
      <c r="B18" s="14"/>
      <c r="C18" s="15" t="s">
        <v>39</v>
      </c>
      <c r="D18" s="15"/>
      <c r="E18" s="14" t="s">
        <v>40</v>
      </c>
      <c r="F18" s="14"/>
      <c r="G18" s="16">
        <v>0.3</v>
      </c>
      <c r="H18" s="16"/>
      <c r="I18" s="17">
        <v>0.86</v>
      </c>
      <c r="J18" s="17">
        <f ca="1">ROUND(INDIRECT(ADDRESS(ROW()+(0), COLUMN()+(-3), 1))*INDIRECT(ADDRESS(ROW()+(0), COLUMN()+(-1), 1)), 2)</f>
        <v>0.26</v>
      </c>
      <c r="K18" s="17"/>
    </row>
    <row r="19" spans="1:11" ht="13.50" thickBot="1" customHeight="1">
      <c r="A19" s="14" t="s">
        <v>41</v>
      </c>
      <c r="B19" s="14"/>
      <c r="C19" s="15" t="s">
        <v>42</v>
      </c>
      <c r="D19" s="15"/>
      <c r="E19" s="14" t="s">
        <v>43</v>
      </c>
      <c r="F19" s="14"/>
      <c r="G19" s="16">
        <v>0.245</v>
      </c>
      <c r="H19" s="16"/>
      <c r="I19" s="17">
        <v>25.32</v>
      </c>
      <c r="J19" s="17">
        <f ca="1">ROUND(INDIRECT(ADDRESS(ROW()+(0), COLUMN()+(-3), 1))*INDIRECT(ADDRESS(ROW()+(0), COLUMN()+(-1), 1)), 2)</f>
        <v>6.2</v>
      </c>
      <c r="K19" s="17"/>
    </row>
    <row r="20" spans="1:11" ht="13.50" thickBot="1" customHeight="1">
      <c r="A20" s="14" t="s">
        <v>44</v>
      </c>
      <c r="B20" s="14"/>
      <c r="C20" s="18" t="s">
        <v>45</v>
      </c>
      <c r="D20" s="18"/>
      <c r="E20" s="19" t="s">
        <v>46</v>
      </c>
      <c r="F20" s="19"/>
      <c r="G20" s="20">
        <v>0.209</v>
      </c>
      <c r="H20" s="20"/>
      <c r="I20" s="21">
        <v>24.04</v>
      </c>
      <c r="J20" s="21">
        <f ca="1">ROUND(INDIRECT(ADDRESS(ROW()+(0), COLUMN()+(-3), 1))*INDIRECT(ADDRESS(ROW()+(0), COLUMN()+(-1), 1)), 2)</f>
        <v>5.02</v>
      </c>
      <c r="K20" s="21"/>
    </row>
    <row r="21" spans="1:11" ht="13.50" thickBot="1" customHeight="1">
      <c r="A21" s="19"/>
      <c r="B21" s="19"/>
      <c r="C21" s="22" t="s">
        <v>47</v>
      </c>
      <c r="D21" s="22"/>
      <c r="E21" s="5" t="s">
        <v>48</v>
      </c>
      <c r="F21" s="5"/>
      <c r="G21" s="23">
        <v>2</v>
      </c>
      <c r="H21" s="23"/>
      <c r="I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52.54</v>
      </c>
      <c r="J21" s="24">
        <f ca="1">ROUND(INDIRECT(ADDRESS(ROW()+(0), COLUMN()+(-3), 1))*INDIRECT(ADDRESS(ROW()+(0), COLUMN()+(-1), 1))/100, 2)</f>
        <v>1.05</v>
      </c>
      <c r="K21" s="24"/>
    </row>
    <row r="22" spans="1:11" ht="13.50" thickBot="1" customHeight="1">
      <c r="A22" s="25" t="s">
        <v>49</v>
      </c>
      <c r="B22" s="25"/>
      <c r="C22" s="26"/>
      <c r="D22" s="26"/>
      <c r="E22" s="26"/>
      <c r="F22" s="26"/>
      <c r="G22" s="27"/>
      <c r="H22" s="27"/>
      <c r="I22" s="25" t="s">
        <v>50</v>
      </c>
      <c r="J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53.59</v>
      </c>
      <c r="K22" s="28"/>
    </row>
    <row r="25" spans="1:11" ht="13.50" thickBot="1" customHeight="1">
      <c r="A25" s="29" t="s">
        <v>51</v>
      </c>
      <c r="B25" s="29"/>
      <c r="C25" s="29"/>
      <c r="D25" s="29"/>
      <c r="E25" s="29"/>
      <c r="F25" s="29" t="s">
        <v>52</v>
      </c>
      <c r="G25" s="29"/>
      <c r="H25" s="29" t="s">
        <v>53</v>
      </c>
      <c r="I25" s="29"/>
      <c r="J25" s="29"/>
      <c r="K25" s="29" t="s">
        <v>54</v>
      </c>
    </row>
    <row r="26" spans="1:11" ht="13.50" thickBot="1" customHeight="1">
      <c r="A26" s="30" t="s">
        <v>55</v>
      </c>
      <c r="B26" s="30"/>
      <c r="C26" s="30"/>
      <c r="D26" s="30"/>
      <c r="E26" s="30"/>
      <c r="F26" s="31">
        <v>112006</v>
      </c>
      <c r="G26" s="31"/>
      <c r="H26" s="31">
        <v>112007</v>
      </c>
      <c r="I26" s="31"/>
      <c r="J26" s="31"/>
      <c r="K26" s="31" t="s">
        <v>56</v>
      </c>
    </row>
    <row r="27" spans="1:11" ht="24.00" thickBot="1" customHeight="1">
      <c r="A27" s="32" t="s">
        <v>57</v>
      </c>
      <c r="B27" s="32"/>
      <c r="C27" s="32"/>
      <c r="D27" s="32"/>
      <c r="E27" s="32"/>
      <c r="F27" s="33"/>
      <c r="G27" s="33"/>
      <c r="H27" s="33"/>
      <c r="I27" s="33"/>
      <c r="J27" s="33"/>
      <c r="K27" s="33"/>
    </row>
    <row r="28" spans="1:11" ht="13.50" thickBot="1" customHeight="1">
      <c r="A28" s="34" t="s">
        <v>58</v>
      </c>
      <c r="B28" s="34"/>
      <c r="C28" s="34"/>
      <c r="D28" s="34"/>
      <c r="E28" s="34"/>
      <c r="F28" s="35">
        <v>112007</v>
      </c>
      <c r="G28" s="35"/>
      <c r="H28" s="35">
        <v>112007</v>
      </c>
      <c r="I28" s="35"/>
      <c r="J28" s="35"/>
      <c r="K28" s="35"/>
    </row>
    <row r="29" spans="1:11" ht="13.50" thickBot="1" customHeight="1">
      <c r="A29" s="30" t="s">
        <v>59</v>
      </c>
      <c r="B29" s="30"/>
      <c r="C29" s="30"/>
      <c r="D29" s="30"/>
      <c r="E29" s="30"/>
      <c r="F29" s="31">
        <v>162010</v>
      </c>
      <c r="G29" s="31"/>
      <c r="H29" s="31">
        <v>1.12201e+06</v>
      </c>
      <c r="I29" s="31"/>
      <c r="J29" s="31"/>
      <c r="K29" s="31" t="s">
        <v>60</v>
      </c>
    </row>
    <row r="30" spans="1:11" ht="13.50" thickBot="1" customHeight="1">
      <c r="A30" s="34" t="s">
        <v>61</v>
      </c>
      <c r="B30" s="34"/>
      <c r="C30" s="34"/>
      <c r="D30" s="34"/>
      <c r="E30" s="34"/>
      <c r="F30" s="35"/>
      <c r="G30" s="35"/>
      <c r="H30" s="35"/>
      <c r="I30" s="35"/>
      <c r="J30" s="35"/>
      <c r="K30" s="35"/>
    </row>
    <row r="31" spans="1:11" ht="13.50" thickBot="1" customHeight="1">
      <c r="A31" s="30" t="s">
        <v>62</v>
      </c>
      <c r="B31" s="30"/>
      <c r="C31" s="30"/>
      <c r="D31" s="30"/>
      <c r="E31" s="30"/>
      <c r="F31" s="31">
        <v>132006</v>
      </c>
      <c r="G31" s="31"/>
      <c r="H31" s="31">
        <v>132007</v>
      </c>
      <c r="I31" s="31"/>
      <c r="J31" s="31"/>
      <c r="K31" s="31" t="s">
        <v>63</v>
      </c>
    </row>
    <row r="32" spans="1:11" ht="13.50" thickBot="1" customHeight="1">
      <c r="A32" s="32" t="s">
        <v>64</v>
      </c>
      <c r="B32" s="32"/>
      <c r="C32" s="32"/>
      <c r="D32" s="32"/>
      <c r="E32" s="32"/>
      <c r="F32" s="33"/>
      <c r="G32" s="33"/>
      <c r="H32" s="33"/>
      <c r="I32" s="33"/>
      <c r="J32" s="33"/>
      <c r="K32" s="33"/>
    </row>
    <row r="33" spans="1:11" ht="13.50" thickBot="1" customHeight="1">
      <c r="A33" s="34" t="s">
        <v>65</v>
      </c>
      <c r="B33" s="34"/>
      <c r="C33" s="34"/>
      <c r="D33" s="34"/>
      <c r="E33" s="34"/>
      <c r="F33" s="35">
        <v>112007</v>
      </c>
      <c r="G33" s="35"/>
      <c r="H33" s="35">
        <v>112007</v>
      </c>
      <c r="I33" s="35"/>
      <c r="J33" s="35"/>
      <c r="K33" s="35"/>
    </row>
    <row r="34" spans="1:11" ht="13.50" thickBot="1" customHeight="1">
      <c r="A34" s="30" t="s">
        <v>66</v>
      </c>
      <c r="B34" s="30"/>
      <c r="C34" s="30"/>
      <c r="D34" s="30"/>
      <c r="E34" s="30"/>
      <c r="F34" s="31">
        <v>1.11201e+06</v>
      </c>
      <c r="G34" s="31"/>
      <c r="H34" s="31">
        <v>1.11201e+06</v>
      </c>
      <c r="I34" s="31"/>
      <c r="J34" s="31"/>
      <c r="K34" s="31" t="s">
        <v>67</v>
      </c>
    </row>
    <row r="35" spans="1:11" ht="24.00" thickBot="1" customHeight="1">
      <c r="A35" s="34" t="s">
        <v>68</v>
      </c>
      <c r="B35" s="34"/>
      <c r="C35" s="34"/>
      <c r="D35" s="34"/>
      <c r="E35" s="34"/>
      <c r="F35" s="35"/>
      <c r="G35" s="35"/>
      <c r="H35" s="35"/>
      <c r="I35" s="35"/>
      <c r="J35" s="35"/>
      <c r="K35" s="35"/>
    </row>
    <row r="38" spans="1:1" ht="33.75" thickBot="1" customHeight="1">
      <c r="A38" s="1" t="s">
        <v>69</v>
      </c>
      <c r="B38" s="1"/>
      <c r="C38" s="1"/>
      <c r="D38" s="1"/>
      <c r="E38" s="1"/>
      <c r="F38" s="1"/>
      <c r="G38" s="1"/>
      <c r="H38" s="1"/>
      <c r="I38" s="1"/>
      <c r="J38" s="1"/>
      <c r="K38" s="1"/>
    </row>
    <row r="39" spans="1:1" ht="33.75" thickBot="1" customHeight="1">
      <c r="A39" s="1" t="s">
        <v>70</v>
      </c>
      <c r="B39" s="1"/>
      <c r="C39" s="1"/>
      <c r="D39" s="1"/>
      <c r="E39" s="1"/>
      <c r="F39" s="1"/>
      <c r="G39" s="1"/>
      <c r="H39" s="1"/>
      <c r="I39" s="1"/>
      <c r="J39" s="1"/>
      <c r="K39" s="1"/>
    </row>
    <row r="40" spans="1:1" ht="33.75" thickBot="1" customHeight="1">
      <c r="A40" s="1" t="s">
        <v>71</v>
      </c>
      <c r="B40" s="1"/>
      <c r="C40" s="1"/>
      <c r="D40" s="1"/>
      <c r="E40" s="1"/>
      <c r="F40" s="1"/>
      <c r="G40" s="1"/>
      <c r="H40" s="1"/>
      <c r="I40" s="1"/>
      <c r="J40" s="1"/>
      <c r="K40" s="1"/>
    </row>
  </sheetData>
  <mergeCells count="11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F22"/>
    <mergeCell ref="G22:H22"/>
    <mergeCell ref="J22:K22"/>
    <mergeCell ref="A25:E25"/>
    <mergeCell ref="F25:G25"/>
    <mergeCell ref="H25:J25"/>
    <mergeCell ref="A26:E26"/>
    <mergeCell ref="F26:G26"/>
    <mergeCell ref="H26:J26"/>
    <mergeCell ref="K26:K28"/>
    <mergeCell ref="A27:E27"/>
    <mergeCell ref="F27:G27"/>
    <mergeCell ref="H27:J27"/>
    <mergeCell ref="A28:E28"/>
    <mergeCell ref="F28:G28"/>
    <mergeCell ref="H28:J28"/>
    <mergeCell ref="A29:E29"/>
    <mergeCell ref="F29:G30"/>
    <mergeCell ref="H29:J30"/>
    <mergeCell ref="K29:K30"/>
    <mergeCell ref="A30:E30"/>
    <mergeCell ref="A31:E31"/>
    <mergeCell ref="F31:G31"/>
    <mergeCell ref="H31:J31"/>
    <mergeCell ref="K31:K33"/>
    <mergeCell ref="A32:E32"/>
    <mergeCell ref="F32:G32"/>
    <mergeCell ref="H32:J32"/>
    <mergeCell ref="A33:E33"/>
    <mergeCell ref="F33:G33"/>
    <mergeCell ref="H33:J33"/>
    <mergeCell ref="A34:E34"/>
    <mergeCell ref="F34:G35"/>
    <mergeCell ref="H34:J35"/>
    <mergeCell ref="K34:K35"/>
    <mergeCell ref="A35:E35"/>
    <mergeCell ref="A38:K38"/>
    <mergeCell ref="A39:K39"/>
    <mergeCell ref="A40:K40"/>
  </mergeCells>
  <pageMargins left="0.147638" right="0.147638" top="0.206693" bottom="0.206693" header="0.0" footer="0.0"/>
  <pageSetup paperSize="9" orientation="portrait"/>
  <rowBreaks count="0" manualBreakCount="0">
    </rowBreaks>
</worksheet>
</file>