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<sst xmlns="http://schemas.openxmlformats.org/spreadsheetml/2006/main" count="66" uniqueCount="66">
  <si>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</si>
  <si>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FBC010</t>
  </si>
  <si>
    <t xml:space="preserve">m²</t>
  </si>
  <si>
    <t xml:space="preserve">Parede de placas de cimento. Sistema "KNAUF".</t>
  </si>
  <si>
    <r>
      <rPr>
        <sz val="8.25"/>
        <color rgb="FF000000"/>
        <rFont val="Arial"/>
        <family val="2"/>
      </rPr>
      <t xml:space="preserve">Parede simples W381.es "KNAUF" (12,5+50+12,5)/600 (50) (2 Aquapanel Indoor), de 75 mm de espessura total, formada por uma estrutura simples de perfis de chapa de aço galvanizado de 50 mm de largura, à base de montantes (elementos verticais) separados 600 mm entre si, com disposição normal "N" e canais (elementos horizontais), à qual aparafusam-se duas placas no total (uma placa tipo Aquapanel Indoor em cada face, de 12,5 mm de espessura cada placa). Inclusive fita acústica de dilatação autocolante "KNAUF"; fixações para a ancoragem de canais e montantes metálicos; parafusos para a fixação das placas e massa e fita para o tratamento de juntas entre placas. O preço inclui a resolução de encontros e pontos singulares, mas não inclui o isolamento a colocar entre os montantes.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</si>
  <si>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</si>
  <si>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</si>
  <si>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</si>
  <si>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</si>
  <si>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</si>
  <si>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</si>
  <si>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mt12pck020b</t>
  </si>
  <si>
    <t xml:space="preserve">m</t>
  </si>
  <si>
    <t xml:space="preserve">Fita acústica de dilatação, autocolante, de espuma de poliuretano de células fechadas "KNAUF", de 3,2 mm de espessura e 50 mm de largura, resistência térmica 0,10 m²°C/W, condutibilidade térmica 0,032 W/(m°C).</t>
  </si>
  <si>
    <t xml:space="preserve">mt12pak020j</t>
  </si>
  <si>
    <t xml:space="preserve">m</t>
  </si>
  <si>
    <t xml:space="preserve">Canal 50/40/0,7 mm GRC 0,7 "KNAUF" de aço Z4 (Z450) galvanizado especial, para sistema Aquapanel Indoor. Segundo EN 14195.</t>
  </si>
  <si>
    <t xml:space="preserve">mt12pak030va</t>
  </si>
  <si>
    <t xml:space="preserve">m</t>
  </si>
  <si>
    <t xml:space="preserve">Montante 50/50/0,7 mm GRC 0,7 "KNAUF" de aço Z4 (Z450) galvanizado especial, para sistema Aquapanel Indoor. Segundo EN 14195.</t>
  </si>
  <si>
    <t xml:space="preserve">mt12pak010r</t>
  </si>
  <si>
    <t xml:space="preserve">m²</t>
  </si>
  <si>
    <t xml:space="preserve">Placa de cimento Portland Aquapanel Indoor "KNAUF" de 12,5x1200x2400 mm, revestida com uma camada de fibra de vidro embebida em ambas as faces.</t>
  </si>
  <si>
    <t xml:space="preserve">mt12pak040p</t>
  </si>
  <si>
    <t xml:space="preserve">Ud</t>
  </si>
  <si>
    <t xml:space="preserve">Parafuso autoperfurante Aquapanel Maxi TN "KNAUF" 4,2x25.</t>
  </si>
  <si>
    <t xml:space="preserve">mt12psg220</t>
  </si>
  <si>
    <t xml:space="preserve">Ud</t>
  </si>
  <si>
    <t xml:space="preserve">Fixação composta por bucha e parafuso 5x27.</t>
  </si>
  <si>
    <t xml:space="preserve">mt12pak110d</t>
  </si>
  <si>
    <t xml:space="preserve">Ud</t>
  </si>
  <si>
    <t xml:space="preserve">Cartucho de 310 cm³ de cola Indoor PU "KNAUF".</t>
  </si>
  <si>
    <t xml:space="preserve">mt12pak080d</t>
  </si>
  <si>
    <t xml:space="preserve">kg</t>
  </si>
  <si>
    <t xml:space="preserve">Primário superficial Aquapanel Indoor "KNAUF".</t>
  </si>
  <si>
    <t xml:space="preserve">mt12pck010a</t>
  </si>
  <si>
    <t xml:space="preserve">m</t>
  </si>
  <si>
    <t xml:space="preserve">Fita microperfurada de papel "KNAUF" de 50 mm de largura, segundo EN 13963.</t>
  </si>
  <si>
    <t xml:space="preserve">mt12pak090i</t>
  </si>
  <si>
    <t xml:space="preserve">kg</t>
  </si>
  <si>
    <t xml:space="preserve">Argamassa Aquapanel Indoor "KNAUF", cor branco.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</si>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</sst>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3.10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0.25</v>
      </c>
      <c r="J9" s="13">
        <f ca="1">ROUND(INDIRECT(ADDRESS(ROW()+(0), COLUMN()+(-3), 1))*INDIRECT(ADDRESS(ROW()+(0), COLUMN()+(-1), 1)), 2)</f>
        <v>0.3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0.7</v>
      </c>
      <c r="H10" s="16"/>
      <c r="I10" s="17">
        <v>2.79</v>
      </c>
      <c r="J10" s="17">
        <f ca="1">ROUND(INDIRECT(ADDRESS(ROW()+(0), COLUMN()+(-3), 1))*INDIRECT(ADDRESS(ROW()+(0), COLUMN()+(-1), 1)), 2)</f>
        <v>1.95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</v>
      </c>
      <c r="H11" s="16"/>
      <c r="I11" s="17">
        <v>3.32</v>
      </c>
      <c r="J11" s="17">
        <f ca="1">ROUND(INDIRECT(ADDRESS(ROW()+(0), COLUMN()+(-3), 1))*INDIRECT(ADDRESS(ROW()+(0), COLUMN()+(-1), 1)), 2)</f>
        <v>6.64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</v>
      </c>
      <c r="H12" s="16"/>
      <c r="I12" s="17">
        <v>18.31</v>
      </c>
      <c r="J12" s="17">
        <f ca="1">ROUND(INDIRECT(ADDRESS(ROW()+(0), COLUMN()+(-3), 1))*INDIRECT(ADDRESS(ROW()+(0), COLUMN()+(-1), 1)), 2)</f>
        <v>36.62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34</v>
      </c>
      <c r="H13" s="16"/>
      <c r="I13" s="17">
        <v>0.03</v>
      </c>
      <c r="J13" s="17">
        <f ca="1">ROUND(INDIRECT(ADDRESS(ROW()+(0), COLUMN()+(-3), 1))*INDIRECT(ADDRESS(ROW()+(0), COLUMN()+(-1), 1)), 2)</f>
        <v>1.02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1.6</v>
      </c>
      <c r="H14" s="16"/>
      <c r="I14" s="17">
        <v>0.06</v>
      </c>
      <c r="J14" s="17">
        <f ca="1">ROUND(INDIRECT(ADDRESS(ROW()+(0), COLUMN()+(-3), 1))*INDIRECT(ADDRESS(ROW()+(0), COLUMN()+(-1), 1)), 2)</f>
        <v>0.1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</v>
      </c>
      <c r="H15" s="16"/>
      <c r="I15" s="17">
        <v>10.14</v>
      </c>
      <c r="J15" s="17">
        <f ca="1">ROUND(INDIRECT(ADDRESS(ROW()+(0), COLUMN()+(-3), 1))*INDIRECT(ADDRESS(ROW()+(0), COLUMN()+(-1), 1)), 2)</f>
        <v>12.17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</v>
      </c>
      <c r="H16" s="16"/>
      <c r="I16" s="17">
        <v>6.18</v>
      </c>
      <c r="J16" s="17">
        <f ca="1">ROUND(INDIRECT(ADDRESS(ROW()+(0), COLUMN()+(-3), 1))*INDIRECT(ADDRESS(ROW()+(0), COLUMN()+(-1), 1)), 2)</f>
        <v>0.62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3.2</v>
      </c>
      <c r="H17" s="16"/>
      <c r="I17" s="17">
        <v>0.04</v>
      </c>
      <c r="J17" s="17">
        <f ca="1">ROUND(INDIRECT(ADDRESS(ROW()+(0), COLUMN()+(-3), 1))*INDIRECT(ADDRESS(ROW()+(0), COLUMN()+(-1), 1)), 2)</f>
        <v>0.13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7</v>
      </c>
      <c r="H18" s="16"/>
      <c r="I18" s="17">
        <v>2.68</v>
      </c>
      <c r="J18" s="17">
        <f ca="1">ROUND(INDIRECT(ADDRESS(ROW()+(0), COLUMN()+(-3), 1))*INDIRECT(ADDRESS(ROW()+(0), COLUMN()+(-1), 1)), 2)</f>
        <v>18.76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0.26</v>
      </c>
      <c r="H19" s="16"/>
      <c r="I19" s="17">
        <v>25.32</v>
      </c>
      <c r="J19" s="17">
        <f ca="1">ROUND(INDIRECT(ADDRESS(ROW()+(0), COLUMN()+(-3), 1))*INDIRECT(ADDRESS(ROW()+(0), COLUMN()+(-1), 1)), 2)</f>
        <v>6.58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0.26</v>
      </c>
      <c r="H20" s="20"/>
      <c r="I20" s="21">
        <v>24.04</v>
      </c>
      <c r="J20" s="21">
        <f ca="1">ROUND(INDIRECT(ADDRESS(ROW()+(0), COLUMN()+(-3), 1))*INDIRECT(ADDRESS(ROW()+(0), COLUMN()+(-1), 1)), 2)</f>
        <v>6.25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91.14</v>
      </c>
      <c r="J21" s="24">
        <f ca="1">ROUND(INDIRECT(ADDRESS(ROW()+(0), COLUMN()+(-3), 1))*INDIRECT(ADDRESS(ROW()+(0), COLUMN()+(-1), 1))/100, 2)</f>
        <v>1.82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92.96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112006</v>
      </c>
      <c r="G26" s="31"/>
      <c r="H26" s="31">
        <v>112007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4" t="s">
        <v>58</v>
      </c>
      <c r="B28" s="34"/>
      <c r="C28" s="34"/>
      <c r="D28" s="34"/>
      <c r="E28" s="34"/>
      <c r="F28" s="35">
        <v>112007</v>
      </c>
      <c r="G28" s="35"/>
      <c r="H28" s="35">
        <v>112007</v>
      </c>
      <c r="I28" s="35"/>
      <c r="J28" s="35"/>
      <c r="K28" s="35"/>
    </row>
    <row r="29" spans="1:11" ht="13.50" thickBot="1" customHeight="1">
      <c r="A29" s="30" t="s">
        <v>59</v>
      </c>
      <c r="B29" s="30"/>
      <c r="C29" s="30"/>
      <c r="D29" s="30"/>
      <c r="E29" s="30"/>
      <c r="F29" s="31">
        <v>132006</v>
      </c>
      <c r="G29" s="31"/>
      <c r="H29" s="31">
        <v>132007</v>
      </c>
      <c r="I29" s="31"/>
      <c r="J29" s="31"/>
      <c r="K29" s="31" t="s">
        <v>60</v>
      </c>
    </row>
    <row r="30" spans="1:11" ht="13.50" thickBot="1" customHeight="1">
      <c r="A30" s="32" t="s">
        <v>61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4" t="s">
        <v>62</v>
      </c>
      <c r="B31" s="34"/>
      <c r="C31" s="34"/>
      <c r="D31" s="34"/>
      <c r="E31" s="34"/>
      <c r="F31" s="35">
        <v>112007</v>
      </c>
      <c r="G31" s="35"/>
      <c r="H31" s="35">
        <v>112007</v>
      </c>
      <c r="I31" s="35"/>
      <c r="J31" s="35"/>
      <c r="K31" s="35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29:E29"/>
    <mergeCell ref="F29:G29"/>
    <mergeCell ref="H29:J29"/>
    <mergeCell ref="K29:K31"/>
    <mergeCell ref="A30:E30"/>
    <mergeCell ref="F30:G30"/>
    <mergeCell ref="H30:J30"/>
    <mergeCell ref="A31:E31"/>
    <mergeCell ref="F31:G31"/>
    <mergeCell ref="H31:J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