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<sst xmlns="http://schemas.openxmlformats.org/spreadsheetml/2006/main" count="32" uniqueCount="32">
  <si>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</si>
  <si>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FAZ010</t>
  </si>
  <si>
    <t xml:space="preserve">m²</t>
  </si>
  <si>
    <t xml:space="preserve">Revestimento exterior de fachada ventilada, de réguas de madeira.</t>
  </si>
  <si>
    <r>
      <rPr>
        <sz val="8.25"/>
        <color rgb="FF000000"/>
        <rFont val="Arial"/>
        <family val="2"/>
      </rPr>
      <t xml:space="preserve">Revestimento exterior de fachada ventilada, de réguas de madeira maciça de pinho silvestre (Pinus sylvestris) procedente de Espanha, tratada em autoclave, de secção rectangular, com os bordos macho-fêmea, de 3000x80x22 mm, com classe de risco 3.1, segundo NP EN 335; colocação em posição horizontal com parafusos, sobre subestrutura suporte formada por ripa de 46x46 mm de secção, de madeira de pinheiro-bravo (Pinus pinaster), tratada em autoclave, com classe de risco 4, segundo NP EN 335, com uma separação de 600 mm, fixadas ao suporte de madeira com parafusos de aço ao carbono. Inclusive fita autocolante, de espuma de polietileno de células fechadas. O preço não inclui o isolamento térmico.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</si>
  <si>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</si>
  <si>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</si>
  <si>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</si>
  <si>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</si>
  <si>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</si>
  <si>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</si>
  <si>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mt07mee203fA</t>
  </si>
  <si>
    <t xml:space="preserve">m</t>
  </si>
  <si>
    <t xml:space="preserve">Ripa de 46x46 mm de secção, de madeira de pinheiro-bravo (Pinus pinaster), tratada em autoclave, com classe de risco 4, segundo NP EN 335, acabamento escovado, com humidade inferior a 20%.</t>
  </si>
  <si>
    <t xml:space="preserve">mt15pdr070a</t>
  </si>
  <si>
    <t xml:space="preserve">m</t>
  </si>
  <si>
    <t xml:space="preserve">Fita autocolante, de espuma de polietileno de células fechadas, com adesivo acrílico sem dissolventes, de 3 mm de espessura e 50 mm de largura, intervalo de temperatura de trabalho de -30 a 80°C, para aplicar em interiores e exteriores, para a selagem dos orifícios realizados na pregagem de elementos de madeira, fornecida em rolos de 30 m de comprimento.</t>
  </si>
  <si>
    <t xml:space="preserve">mt07emr411ad</t>
  </si>
  <si>
    <t xml:space="preserve">Ud</t>
  </si>
  <si>
    <t xml:space="preserve">Parafuso de 5 mm de diâmetro e 80 mm de comprimento, de aço com carbono, para utilização exterior.</t>
  </si>
  <si>
    <t xml:space="preserve">mt22bar020ccb</t>
  </si>
  <si>
    <t xml:space="preserve">m²</t>
  </si>
  <si>
    <t xml:space="preserve">Réguas de madeira maciça de pinho silvestre (Pinus sylvestris) procedente de Espanha, tratada em autoclave, de secção rectangular, com os bordos macho-fêmea, de 3000x80x22 mm, com classe de risco 3.1, segundo NP EN 335; com o preço incrementado em 5% relativamente a peças especiais para a resolução de pontos singulares. Corte em oficina, para montagem em obra.</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</si>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</sst>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40" customWidth="1"/>
    <col min="4" max="4" width="80.58" customWidth="1"/>
    <col min="5" max="5" width="6.97"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1.7</v>
      </c>
      <c r="F9" s="13">
        <v>2.25</v>
      </c>
      <c r="G9" s="13">
        <f ca="1">ROUND(INDIRECT(ADDRESS(ROW()+(0), COLUMN()+(-2), 1))*INDIRECT(ADDRESS(ROW()+(0), COLUMN()+(-1), 1)), 2)</f>
        <v>3.83</v>
      </c>
    </row>
    <row r="10" spans="1:7" ht="45.00" thickBot="1" customHeight="1">
      <c r="A10" s="14" t="s">
        <v>14</v>
      </c>
      <c r="B10" s="14"/>
      <c r="C10" s="15" t="s">
        <v>15</v>
      </c>
      <c r="D10" s="14" t="s">
        <v>16</v>
      </c>
      <c r="E10" s="16">
        <v>1.7</v>
      </c>
      <c r="F10" s="17">
        <v>0.8</v>
      </c>
      <c r="G10" s="17">
        <f ca="1">ROUND(INDIRECT(ADDRESS(ROW()+(0), COLUMN()+(-2), 1))*INDIRECT(ADDRESS(ROW()+(0), COLUMN()+(-1), 1)), 2)</f>
        <v>1.36</v>
      </c>
    </row>
    <row r="11" spans="1:7" ht="24.00" thickBot="1" customHeight="1">
      <c r="A11" s="14" t="s">
        <v>17</v>
      </c>
      <c r="B11" s="14"/>
      <c r="C11" s="15" t="s">
        <v>18</v>
      </c>
      <c r="D11" s="14" t="s">
        <v>19</v>
      </c>
      <c r="E11" s="16">
        <v>27</v>
      </c>
      <c r="F11" s="17">
        <v>0.13</v>
      </c>
      <c r="G11" s="17">
        <f ca="1">ROUND(INDIRECT(ADDRESS(ROW()+(0), COLUMN()+(-2), 1))*INDIRECT(ADDRESS(ROW()+(0), COLUMN()+(-1), 1)), 2)</f>
        <v>3.51</v>
      </c>
    </row>
    <row r="12" spans="1:7" ht="55.50" thickBot="1" customHeight="1">
      <c r="A12" s="14" t="s">
        <v>20</v>
      </c>
      <c r="B12" s="14"/>
      <c r="C12" s="15" t="s">
        <v>21</v>
      </c>
      <c r="D12" s="14" t="s">
        <v>22</v>
      </c>
      <c r="E12" s="16">
        <v>1.05</v>
      </c>
      <c r="F12" s="17">
        <v>33.37</v>
      </c>
      <c r="G12" s="17">
        <f ca="1">ROUND(INDIRECT(ADDRESS(ROW()+(0), COLUMN()+(-2), 1))*INDIRECT(ADDRESS(ROW()+(0), COLUMN()+(-1), 1)), 2)</f>
        <v>35.04</v>
      </c>
    </row>
    <row r="13" spans="1:7" ht="13.50" thickBot="1" customHeight="1">
      <c r="A13" s="14" t="s">
        <v>23</v>
      </c>
      <c r="B13" s="14"/>
      <c r="C13" s="15" t="s">
        <v>24</v>
      </c>
      <c r="D13" s="14" t="s">
        <v>25</v>
      </c>
      <c r="E13" s="16">
        <v>0.788</v>
      </c>
      <c r="F13" s="17">
        <v>23.31</v>
      </c>
      <c r="G13" s="17">
        <f ca="1">ROUND(INDIRECT(ADDRESS(ROW()+(0), COLUMN()+(-2), 1))*INDIRECT(ADDRESS(ROW()+(0), COLUMN()+(-1), 1)), 2)</f>
        <v>18.37</v>
      </c>
    </row>
    <row r="14" spans="1:7" ht="13.50" thickBot="1" customHeight="1">
      <c r="A14" s="14" t="s">
        <v>26</v>
      </c>
      <c r="B14" s="14"/>
      <c r="C14" s="18" t="s">
        <v>27</v>
      </c>
      <c r="D14" s="19" t="s">
        <v>28</v>
      </c>
      <c r="E14" s="20">
        <v>0.788</v>
      </c>
      <c r="F14" s="21">
        <v>22.13</v>
      </c>
      <c r="G14" s="21">
        <f ca="1">ROUND(INDIRECT(ADDRESS(ROW()+(0), COLUMN()+(-2), 1))*INDIRECT(ADDRESS(ROW()+(0), COLUMN()+(-1), 1)), 2)</f>
        <v>17.44</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79.55</v>
      </c>
      <c r="G15" s="24">
        <f ca="1">ROUND(INDIRECT(ADDRESS(ROW()+(0), COLUMN()+(-2), 1))*INDIRECT(ADDRESS(ROW()+(0), COLUMN()+(-1), 1))/100, 2)</f>
        <v>1.59</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81.14</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