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<sst xmlns="http://schemas.openxmlformats.org/spreadsheetml/2006/main" count="81" uniqueCount="81">
  <si>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</si>
  <si>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FAY020</t>
  </si>
  <si>
    <t xml:space="preserve">m²</t>
  </si>
  <si>
    <t xml:space="preserve">Revestimento exterior de fachada ventilada, de placas de gesso laminado. Sistema Placotherm V "PLACO".</t>
  </si>
  <si>
    <r>
      <rPr>
        <sz val="8.25"/>
        <color rgb="FF000000"/>
        <rFont val="Arial"/>
        <family val="2"/>
      </rPr>
      <t xml:space="preserve">Revestimento exterior de fachada ventilada, de placas de gesso laminado GM-FH1 / EN 15283-2 - 1200 / 2800 / 12,5 / com os bordos longitudinais afinados, Glasroc X 13 "PLACO", colocação com parafusos, através do sistema Placotherm V Glasroc X "PLACO" com DAU nº 17/105 A, sobre subestrutura suporte de alumínio extrudido de montantes verticais de perfis em T e em L, de 1,8 mm de espessura com uma modulação de 600 mm; impermeabilização com membrana altamente transpirante impermeável à água da chuva, Placotherm Estándar, camada base de argamassa polimérica de altas prestações reforçada com fibras, Placotherm Base, cor branco, composta de cimento branco, cargas minerais, resinas hidrófugas redispersáveis, fibras e aditivos especiais armada com malha de reforço CMALL 160 e camada de acabamento de argamassa orgânica Webertene Advance XS "WEBER", cor a escolher, gama Estándar, acabamento em gota, com um tamanho máximo de partícula de 0,5 mm, à base de siloxanos, cargas minerais, pigmentos resistentes aos raios UV, fungicidas e aditivos especiais sobre primário regulador da absorção Webertene Primer "WEBER". Inclusive suportes de sustentação e de retenção para a fixação da subestrutura suporte, parafusos para a fixação das placas, fixações para a ancoragem dos perfis, argamassa Placotherm Base e fita CMALL 160 "PLACO", para o tratamento de juntas, perfil de PVC com malha de fibra de vidro anti-álcalis, Perfil Goteo "PLACO", para remate de padieiras, e fita adesiva de dupla face para a fixação da membrana altamente traspirante.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</si>
  <si>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</si>
  <si>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</si>
  <si>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</si>
  <si>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</si>
  <si>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</si>
  <si>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</si>
  <si>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mt12ple300a</t>
  </si>
  <si>
    <t xml:space="preserve">Ud</t>
  </si>
  <si>
    <t xml:space="preserve">Suporte de sustentação de alumínio extrudido de liga 6063 e tratamento térmico T66, com isolamento de polipropileno de 5 mm de espessura, para ruptura de ponte térmica, "PLACO", de 65 mm de comprimento.</t>
  </si>
  <si>
    <t xml:space="preserve">mt12ple310a</t>
  </si>
  <si>
    <t xml:space="preserve">Ud</t>
  </si>
  <si>
    <t xml:space="preserve">Suporte de retenção de alumínio extrudido de liga 6063 e tratamento térmico T66, com isolamento de polipropileno de 5 mm de espessura, para ruptura de ponte térmica, "PLACO", de 65 mm de comprimento.</t>
  </si>
  <si>
    <t xml:space="preserve">mt12plt100</t>
  </si>
  <si>
    <t xml:space="preserve">Ud</t>
  </si>
  <si>
    <t xml:space="preserve">Bucha de nylon com parafuso de aço galvanizado com cabeça hexagonal, "PLACO", de 10 mm de diâmetro e 80 mm de comprimento, para fixação de suportes.</t>
  </si>
  <si>
    <t xml:space="preserve">mt12plp300</t>
  </si>
  <si>
    <t xml:space="preserve">m</t>
  </si>
  <si>
    <t xml:space="preserve">Perfil em T de alumínio extrudido de liga 6063 e tratamento térmico T-66, "PLACO", de 1,8 mm de espessura, fornecido em barras de 6 m de comprimento.</t>
  </si>
  <si>
    <t xml:space="preserve">mt12plp310</t>
  </si>
  <si>
    <t xml:space="preserve">m</t>
  </si>
  <si>
    <t xml:space="preserve">Perfil em L de alumínio extrudido de liga 6063 e tratamento térmico T-66, "PLACO", de 1,8 mm de espessura, fornecido em barras de 6 m de comprimento.</t>
  </si>
  <si>
    <t xml:space="preserve">mt12plt060</t>
  </si>
  <si>
    <t xml:space="preserve">Ud</t>
  </si>
  <si>
    <t xml:space="preserve">Parafuso autoperfurante de aço inoxidável "PLACO", com cabeça hexagonal, de 19 mm de comprimento.</t>
  </si>
  <si>
    <t xml:space="preserve">mt15mvp010a</t>
  </si>
  <si>
    <t xml:space="preserve">m</t>
  </si>
  <si>
    <t xml:space="preserve">Membrana altamente transpirante impermeável à água da chuva, Placotherm Estándar "PLACO", de 175 µm de espessura e 60 g/m², de 0,01 m de espessura de ar equivalente face à difusão de vapor de água, segundo NP EN 1931, estanquidade à água classe W1 segundo EN 1928, permeabilidade ao ar 2 m³/h·m² a 50 Pa, (Euroclasse E de reacção ao fogo, segundo NP EN 13501-1), fornecida em rolos de 1,50x50 m, segundo NP EN 13859-2.</t>
  </si>
  <si>
    <t xml:space="preserve">mt12plk010fembc</t>
  </si>
  <si>
    <t xml:space="preserve">m²</t>
  </si>
  <si>
    <t xml:space="preserve">Placa de gesso laminado GM-FH1 / EN 15283-2 - 1200 / 2800 / 12,5 / com os bordos longitudinais afinados, Glasroc X 13 "PLACO", formada por um núcleo de gesso revestido nas duas faces com fibra de vidro com tratamento hidrófobo.</t>
  </si>
  <si>
    <t xml:space="preserve">mt12plq020b</t>
  </si>
  <si>
    <t xml:space="preserve">Ud</t>
  </si>
  <si>
    <t xml:space="preserve">Parafuso THTPF 38 "PLACO", com cabeça de trombeta, de 38 mm de comprimento, para instalação de placas de cimento sobre perfis.</t>
  </si>
  <si>
    <t xml:space="preserve">mt28mpp010a</t>
  </si>
  <si>
    <t xml:space="preserve">kg</t>
  </si>
  <si>
    <t xml:space="preserve">Argamassa polimérica de altas prestações reforçada com fibras, Placotherm Base, "PLACO", cor branco, composta de cimento branco, cargas minerais, resinas hidrófugas redispersáveis, fibras e aditivos especiais, para aplicar com palustra, para tratamento de juntas e emassado superficial de placas em sistemas Placotherm, tipo GP CSIII W2, segundo EN 998-1.</t>
  </si>
  <si>
    <t xml:space="preserve">mt28fvp010a</t>
  </si>
  <si>
    <t xml:space="preserve">m</t>
  </si>
  <si>
    <t xml:space="preserve">Fita de juntas de malha de fibra de vidro anti-álcalis, CMALL 160 "PLACO", de 160 g/m² de massa superficial, de 100 mm de largura e 0,52 mm de espessura, fornecida em rolos de 50 m de comprimento.</t>
  </si>
  <si>
    <t xml:space="preserve">mt28fvp020a</t>
  </si>
  <si>
    <t xml:space="preserve">m</t>
  </si>
  <si>
    <t xml:space="preserve">Malha de reforço de fibra de vidro anti-álcalis, CMALL 160 "PLACO", de 160 g/m² de massa superficial, de 1,1 m de largura e 0,52 mm de espessura, fornecida em rolos de 50 m de comprimento.</t>
  </si>
  <si>
    <t xml:space="preserve">mt28fvp050</t>
  </si>
  <si>
    <t xml:space="preserve">m</t>
  </si>
  <si>
    <t xml:space="preserve">Perfil de PVC com malha de fibra de vidro anti-álcalis, Perfil Goteo "PLACO", para remate de padieiras, fornecido em barras de 2,5 m de comprimento.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</si>
  <si>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</si>
  <si>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</si>
  <si>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 Segundo NP EN 15824.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</si>
  <si>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</si>
  <si>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</si>
  <si>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</si>
  <si>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</si>
  <si>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</si>
  <si>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</si>
  <si>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</si>
  <si>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</si>
  <si>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</si>
  <si>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</si>
  <si>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</si>
  <si>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16,38€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</si>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</sst>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0.72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0.46</v>
      </c>
      <c r="H9" s="11"/>
      <c r="I9" s="13">
        <v>6.81</v>
      </c>
      <c r="J9" s="13">
        <f ca="1">ROUND(INDIRECT(ADDRESS(ROW()+(0), COLUMN()+(-3), 1))*INDIRECT(ADDRESS(ROW()+(0), COLUMN()+(-1), 1)), 2)</f>
        <v>3.13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1.39</v>
      </c>
      <c r="H10" s="16"/>
      <c r="I10" s="17">
        <v>5.25</v>
      </c>
      <c r="J10" s="17">
        <f ca="1">ROUND(INDIRECT(ADDRESS(ROW()+(0), COLUMN()+(-3), 1))*INDIRECT(ADDRESS(ROW()+(0), COLUMN()+(-1), 1)), 2)</f>
        <v>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2.315</v>
      </c>
      <c r="H11" s="16"/>
      <c r="I11" s="17">
        <v>1.19</v>
      </c>
      <c r="J11" s="17">
        <f ca="1">ROUND(INDIRECT(ADDRESS(ROW()+(0), COLUMN()+(-3), 1))*INDIRECT(ADDRESS(ROW()+(0), COLUMN()+(-1), 1)), 2)</f>
        <v>2.75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0.83</v>
      </c>
      <c r="H12" s="16"/>
      <c r="I12" s="17">
        <v>9.41</v>
      </c>
      <c r="J12" s="17">
        <f ca="1">ROUND(INDIRECT(ADDRESS(ROW()+(0), COLUMN()+(-3), 1))*INDIRECT(ADDRESS(ROW()+(0), COLUMN()+(-1), 1)), 2)</f>
        <v>7.81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0.83</v>
      </c>
      <c r="H13" s="16"/>
      <c r="I13" s="17">
        <v>7.44</v>
      </c>
      <c r="J13" s="17">
        <f ca="1">ROUND(INDIRECT(ADDRESS(ROW()+(0), COLUMN()+(-3), 1))*INDIRECT(ADDRESS(ROW()+(0), COLUMN()+(-1), 1)), 2)</f>
        <v>6.18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4.63</v>
      </c>
      <c r="H14" s="16"/>
      <c r="I14" s="17">
        <v>0.51</v>
      </c>
      <c r="J14" s="17">
        <f ca="1">ROUND(INDIRECT(ADDRESS(ROW()+(0), COLUMN()+(-3), 1))*INDIRECT(ADDRESS(ROW()+(0), COLUMN()+(-1), 1)), 2)</f>
        <v>2.36</v>
      </c>
      <c r="K14" s="17"/>
    </row>
    <row r="15" spans="1:11" ht="55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</v>
      </c>
      <c r="H15" s="16"/>
      <c r="I15" s="17">
        <v>2.88</v>
      </c>
      <c r="J15" s="17">
        <f ca="1">ROUND(INDIRECT(ADDRESS(ROW()+(0), COLUMN()+(-3), 1))*INDIRECT(ADDRESS(ROW()+(0), COLUMN()+(-1), 1)), 2)</f>
        <v>3.17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23.61</v>
      </c>
      <c r="J16" s="17">
        <f ca="1">ROUND(INDIRECT(ADDRESS(ROW()+(0), COLUMN()+(-3), 1))*INDIRECT(ADDRESS(ROW()+(0), COLUMN()+(-1), 1)), 2)</f>
        <v>24.79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20</v>
      </c>
      <c r="H17" s="16"/>
      <c r="I17" s="17">
        <v>0.07</v>
      </c>
      <c r="J17" s="17">
        <f ca="1">ROUND(INDIRECT(ADDRESS(ROW()+(0), COLUMN()+(-3), 1))*INDIRECT(ADDRESS(ROW()+(0), COLUMN()+(-1), 1)), 2)</f>
        <v>1.4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4.6</v>
      </c>
      <c r="H18" s="16"/>
      <c r="I18" s="17">
        <v>0.93</v>
      </c>
      <c r="J18" s="17">
        <f ca="1">ROUND(INDIRECT(ADDRESS(ROW()+(0), COLUMN()+(-3), 1))*INDIRECT(ADDRESS(ROW()+(0), COLUMN()+(-1), 1)), 2)</f>
        <v>4.28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0.31</v>
      </c>
      <c r="J19" s="17">
        <f ca="1">ROUND(INDIRECT(ADDRESS(ROW()+(0), COLUMN()+(-3), 1))*INDIRECT(ADDRESS(ROW()+(0), COLUMN()+(-1), 1)), 2)</f>
        <v>0.65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2.79</v>
      </c>
      <c r="J20" s="17">
        <f ca="1">ROUND(INDIRECT(ADDRESS(ROW()+(0), COLUMN()+(-3), 1))*INDIRECT(ADDRESS(ROW()+(0), COLUMN()+(-1), 1)), 2)</f>
        <v>3.07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0.17</v>
      </c>
      <c r="H21" s="16"/>
      <c r="I21" s="17">
        <v>3.17</v>
      </c>
      <c r="J21" s="17">
        <f ca="1">ROUND(INDIRECT(ADDRESS(ROW()+(0), COLUMN()+(-3), 1))*INDIRECT(ADDRESS(ROW()+(0), COLUMN()+(-1), 1)), 2)</f>
        <v>0.54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1.5</v>
      </c>
      <c r="H22" s="16"/>
      <c r="I22" s="17">
        <v>4.26</v>
      </c>
      <c r="J22" s="17">
        <f ca="1">ROUND(INDIRECT(ADDRESS(ROW()+(0), COLUMN()+(-3), 1))*INDIRECT(ADDRESS(ROW()+(0), COLUMN()+(-1), 1)), 2)</f>
        <v>6.39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1.6</v>
      </c>
      <c r="H23" s="16"/>
      <c r="I23" s="17">
        <v>1.09</v>
      </c>
      <c r="J23" s="17">
        <f ca="1">ROUND(INDIRECT(ADDRESS(ROW()+(0), COLUMN()+(-3), 1))*INDIRECT(ADDRESS(ROW()+(0), COLUMN()+(-1), 1)), 2)</f>
        <v>1.74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0.713</v>
      </c>
      <c r="H24" s="16"/>
      <c r="I24" s="17">
        <v>25.32</v>
      </c>
      <c r="J24" s="17">
        <f ca="1">ROUND(INDIRECT(ADDRESS(ROW()+(0), COLUMN()+(-3), 1))*INDIRECT(ADDRESS(ROW()+(0), COLUMN()+(-1), 1)), 2)</f>
        <v>18.05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0.713</v>
      </c>
      <c r="H25" s="20"/>
      <c r="I25" s="21">
        <v>24.04</v>
      </c>
      <c r="J25" s="21">
        <f ca="1">ROUND(INDIRECT(ADDRESS(ROW()+(0), COLUMN()+(-3), 1))*INDIRECT(ADDRESS(ROW()+(0), COLUMN()+(-1), 1)), 2)</f>
        <v>17.14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110.75</v>
      </c>
      <c r="J26" s="24">
        <f ca="1">ROUND(INDIRECT(ADDRESS(ROW()+(0), COLUMN()+(-3), 1))*INDIRECT(ADDRESS(ROW()+(0), COLUMN()+(-1), 1))/100, 2)</f>
        <v>2.22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112.97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142011</v>
      </c>
      <c r="G31" s="31"/>
      <c r="H31" s="31">
        <v>142012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162010</v>
      </c>
      <c r="G33" s="31"/>
      <c r="H33" s="31">
        <v>162011</v>
      </c>
      <c r="I33" s="31"/>
      <c r="J33" s="31"/>
      <c r="K33" s="31" t="s">
        <v>74</v>
      </c>
    </row>
    <row r="34" spans="1:11" ht="24.00" thickBot="1" customHeight="1">
      <c r="A34" s="32" t="s">
        <v>75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76</v>
      </c>
      <c r="B35" s="30"/>
      <c r="C35" s="30"/>
      <c r="D35" s="30"/>
      <c r="E35" s="30"/>
      <c r="F35" s="31">
        <v>1.18202e+06</v>
      </c>
      <c r="G35" s="31"/>
      <c r="H35" s="31">
        <v>1.18202e+06</v>
      </c>
      <c r="I35" s="31"/>
      <c r="J35" s="31"/>
      <c r="K35" s="31">
        <v>4</v>
      </c>
    </row>
    <row r="36" spans="1:11" ht="24.00" thickBot="1" customHeight="1">
      <c r="A36" s="32" t="s">
        <v>77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9" spans="1:1" ht="33.75" thickBot="1" customHeight="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0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6"/>
    <mergeCell ref="H35:J36"/>
    <mergeCell ref="K35:K36"/>
    <mergeCell ref="A36:E36"/>
    <mergeCell ref="A39:K39"/>
    <mergeCell ref="A40:K40"/>
    <mergeCell ref="A41:K41"/>
  </mergeCells>
  <pageMargins left="0.147638" right="0.147638" top="0.206693" bottom="0.206693" header="0.0" footer="0.0"/>
  <pageSetup paperSize="9" orientation="portrait"/>
  <rowBreaks count="0" manualBreakCount="0">
    </rowBreaks>
</worksheet>
</file>