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<sst xmlns="http://schemas.openxmlformats.org/spreadsheetml/2006/main" count="66" uniqueCount="66">
  <si>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</si>
  <si>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FAX020</t>
  </si>
  <si>
    <t xml:space="preserve">m²</t>
  </si>
  <si>
    <t xml:space="preserve">Pano exterior, autoportante e contínuo, de fachada ventilada de dois panos, de alvenaria de tijolo cerâmico maciço face à vista.</t>
  </si>
  <si>
    <r>
      <rPr>
        <sz val="8.25"/>
        <color rgb="FF000000"/>
        <rFont val="Arial"/>
        <family val="2"/>
      </rPr>
      <t xml:space="preserve">Pano exterior, autoportante e contínuo, de fachada ventilada de dois panos, de 12 cm de espessura, aparelho ao comprido, de alvenaria de tijolo cerâmico face à vista maciço prensado, cor vermelho, 24x12x4 cm, com juntas de 3 mm de espessura, junta oculta, assente com argamassa de cimento confeccionada em obra, com 250 kg/m³ de cimento, cor cinzento, dosificação 1:6, fornecida em sacos. Padieira de alvenaria face à vista com armadura treliçada pré-fabricada de aço galvanizado a quente com recobrimento de resina epóxi, de 3,7 mm de diâmetro e de 75 mm de largura, aparelho ao comprido; montagem e desmontagem de escoramento. Inclusive perfis metálicos de sustentação, para transmitir o peso da alvenaria à estrutura, elementos de ancoragem de aço inoxidável AISI 304, com dupla liberdade de movimento, para fixação da alvenaria à estrutura, ligadores de aço inoxidável AISI 304, com protecção de plástico, para ligar panos de alvenaria em juntas verticais de movimento e ancoragens mecânicas de expansão com buchas de expansão M6 e parafusos, para fixação dos elementos de sustentação e ancoragem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</si>
  <si>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</si>
  <si>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</si>
  <si>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</si>
  <si>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</si>
  <si>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</si>
  <si>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</si>
  <si>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</si>
  <si>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</si>
  <si>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</si>
  <si>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</si>
  <si>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</si>
  <si>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</si>
  <si>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</si>
  <si>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</si>
  <si>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</si>
  <si>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</si>
  <si>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</si>
  <si>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</si>
  <si>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mt07aaa020b800</t>
  </si>
  <si>
    <t xml:space="preserve">Ud</t>
  </si>
  <si>
    <t xml:space="preserve">Repercussão, por m² de pano exterior de alvenaria de tijolo face à vista em fachada autoportante, contínua e ventilada, de perfis metálicos de sustentação, para transmitir o peso da alvenaria à estrutura, elementos de ancoragem de aço inoxidável AISI 304, com dupla liberdade de movimento, para fixação da alvenaria à estrutura, ligadores de aço inoxidável AISI 304, com protecção de plástico, para ligar panos de alvenaria em juntas verticais de movimento e ancoragens mecânicas de expansão com buchas de expansão M6 e parafusos, para fixação dos elementos de sustentação e ancoragem à estrutura.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</si>
  <si>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</si>
  <si>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</si>
  <si>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</si>
  <si>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</si>
  <si>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</si>
  <si>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</si>
  <si>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</si>
  <si>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</si>
  <si>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</si>
  <si>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</si>
  <si>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</si>
  <si>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</si>
  <si>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</si>
  <si>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</si>
  <si>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</si>
  <si>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</si>
  <si>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</si>
  <si>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</si>
  <si>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</si>
  <si>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</si>
  <si>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</si>
  <si>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</si>
  <si>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</si>
  <si>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12,45€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</si>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</sst>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101</v>
      </c>
      <c r="H9" s="11"/>
      <c r="I9" s="13">
        <v>0.75</v>
      </c>
      <c r="J9" s="13">
        <f ca="1">ROUND(INDIRECT(ADDRESS(ROW()+(0), COLUMN()+(-3), 1))*INDIRECT(ADDRESS(ROW()+(0), COLUMN()+(-1), 1)), 2)</f>
        <v>75.75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0.046</v>
      </c>
      <c r="H11" s="16"/>
      <c r="I11" s="17">
        <v>18</v>
      </c>
      <c r="J11" s="17">
        <f ca="1">ROUND(INDIRECT(ADDRESS(ROW()+(0), COLUMN()+(-3), 1))*INDIRECT(ADDRESS(ROW()+(0), COLUMN()+(-1), 1)), 2)</f>
        <v>0.83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7.056</v>
      </c>
      <c r="H12" s="16"/>
      <c r="I12" s="17">
        <v>0.1</v>
      </c>
      <c r="J12" s="17">
        <f ca="1">ROUND(INDIRECT(ADDRESS(ROW()+(0), COLUMN()+(-3), 1))*INDIRECT(ADDRESS(ROW()+(0), COLUMN()+(-1), 1)), 2)</f>
        <v>0.71</v>
      </c>
      <c r="K12" s="17"/>
    </row>
    <row r="13" spans="1:11" ht="76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8</v>
      </c>
      <c r="J13" s="17">
        <f ca="1">ROUND(INDIRECT(ADDRESS(ROW()+(0), COLUMN()+(-3), 1))*INDIRECT(ADDRESS(ROW()+(0), COLUMN()+(-1), 1)), 2)</f>
        <v>8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2.41</v>
      </c>
      <c r="J14" s="17">
        <f ca="1">ROUND(INDIRECT(ADDRESS(ROW()+(0), COLUMN()+(-3), 1))*INDIRECT(ADDRESS(ROW()+(0), COLUMN()+(-1), 1)), 2)</f>
        <v>0.96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439.2</v>
      </c>
      <c r="J15" s="17">
        <f ca="1">ROUND(INDIRECT(ADDRESS(ROW()+(0), COLUMN()+(-3), 1))*INDIRECT(ADDRESS(ROW()+(0), COLUMN()+(-1), 1)), 2)</f>
        <v>0.44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0.011</v>
      </c>
      <c r="H16" s="16"/>
      <c r="I16" s="17">
        <v>1.87</v>
      </c>
      <c r="J16" s="17">
        <f ca="1">ROUND(INDIRECT(ADDRESS(ROW()+(0), COLUMN()+(-3), 1))*INDIRECT(ADDRESS(ROW()+(0), COLUMN()+(-1), 1)), 2)</f>
        <v>0.02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0.003</v>
      </c>
      <c r="H17" s="16"/>
      <c r="I17" s="17">
        <v>19.25</v>
      </c>
      <c r="J17" s="17">
        <f ca="1">ROUND(INDIRECT(ADDRESS(ROW()+(0), COLUMN()+(-3), 1))*INDIRECT(ADDRESS(ROW()+(0), COLUMN()+(-1), 1)), 2)</f>
        <v>0.06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0.02</v>
      </c>
      <c r="H18" s="16"/>
      <c r="I18" s="17">
        <v>3.45</v>
      </c>
      <c r="J18" s="17">
        <f ca="1">ROUND(INDIRECT(ADDRESS(ROW()+(0), COLUMN()+(-3), 1))*INDIRECT(ADDRESS(ROW()+(0), COLUMN()+(-1), 1)), 2)</f>
        <v>0.07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1.225</v>
      </c>
      <c r="H19" s="16"/>
      <c r="I19" s="17">
        <v>22.68</v>
      </c>
      <c r="J19" s="17">
        <f ca="1">ROUND(INDIRECT(ADDRESS(ROW()+(0), COLUMN()+(-3), 1))*INDIRECT(ADDRESS(ROW()+(0), COLUMN()+(-1), 1)), 2)</f>
        <v>27.78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0.917</v>
      </c>
      <c r="H20" s="20"/>
      <c r="I20" s="21">
        <v>21.45</v>
      </c>
      <c r="J20" s="21">
        <f ca="1">ROUND(INDIRECT(ADDRESS(ROW()+(0), COLUMN()+(-3), 1))*INDIRECT(ADDRESS(ROW()+(0), COLUMN()+(-1), 1)), 2)</f>
        <v>19.67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3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134.3</v>
      </c>
      <c r="J21" s="24">
        <f ca="1">ROUND(INDIRECT(ADDRESS(ROW()+(0), COLUMN()+(-3), 1))*INDIRECT(ADDRESS(ROW()+(0), COLUMN()+(-1), 1))/100, 2)</f>
        <v>4.03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138.33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1.03202e+006</v>
      </c>
      <c r="G30" s="31"/>
      <c r="H30" s="31">
        <v>1.03202e+006</v>
      </c>
      <c r="I30" s="31"/>
      <c r="J30" s="31"/>
      <c r="K30" s="31">
        <v>3</v>
      </c>
    </row>
    <row r="31" spans="1:11" ht="24.00" thickBot="1" customHeight="1">
      <c r="A31" s="32" t="s">
        <v>62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