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<sst xmlns="http://schemas.openxmlformats.org/spreadsheetml/2006/main" count="24" uniqueCount="24">
  <si>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</si>
  <si>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FAU010</t>
  </si>
  <si>
    <t xml:space="preserve">m²</t>
  </si>
  <si>
    <t xml:space="preserve">Revestimento exterior de fachada ventilada, de placas compactas de minerais com polímeros (Solid Surface).</t>
  </si>
  <si>
    <r>
      <rPr>
        <sz val="8.25"/>
        <color rgb="FF000000"/>
        <rFont val="Arial"/>
        <family val="2"/>
      </rPr>
      <t xml:space="preserve">Revestimento exterior de fachada ventilada, de placas compactas de grande formato formadas por ATH (trihidrato de alumina) e resinas poliméricas de alta resistência (Solid Surface), cor branca de 3590x750x12 mm; colocação com junta contínua através do sistema de ancoragem oculto de grampo, sobre subestrutura suporte de alumínio. Inclusive tira-fundos e ancoragens mecânicas de expansão de aço inoxidável A2, para a fixação da subestrutura suporte.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</si>
  <si>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</si>
  <si>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</si>
  <si>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</si>
  <si>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</si>
  <si>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</si>
  <si>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</si>
  <si>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mt12mss010b</t>
  </si>
  <si>
    <t xml:space="preserve">m²</t>
  </si>
  <si>
    <t xml:space="preserve">Revestimento exterior para fachada ventilada de placas compactas de grande formato formadas por ATH (trihidrato de alumina) e resinas poliméricas de alta resistência (Solid Surface), cor branca de 3590x750x12 mm; colocação com junta contínua através do sistema de ancoragem oculto de grampo, sobre subestrutura suporte formada por perfis verticais em T de alumínio, perfis horizontais de tubo de alumínio de secção rectangular, perfis separadores em L de alumínio, grampos de alumínio, casquilhos de aço inoxidável e tampões para ocultar as fixações; com adesivo para a fixação das placas entre si e das tampas aos casquilhos, parafusos de aço inoxidável para a fixação dos casquilhos aos perfis verticais e dos perfis verticais aos perfis separadores, tira-fundos de aço inoxidável A2 e buchas de nylon para a fixação dos perfis ao pano principal e ancoragens mecânicas de expansão, de aço inoxidável A2 para a fixação dos perfis à laje; com o preço incrementado em 5% relativamente a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</si>
  <si>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</si>
  <si>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</si>
  <si>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</si>
  <si>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</si>
  <si>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</si>
  <si>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</si>
  <si>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</si>
  <si>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</si>
  <si>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77,47€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</si>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</sst>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29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390.6</v>
      </c>
      <c r="H9" s="13">
        <f ca="1">ROUND(INDIRECT(ADDRESS(ROW()+(0), COLUMN()+(-2), 1))*INDIRECT(ADDRESS(ROW()+(0), COLUMN()+(-1), 1)), 2)</f>
        <v>390.6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25.32</v>
      </c>
      <c r="H10" s="17">
        <f ca="1">ROUND(INDIRECT(ADDRESS(ROW()+(0), COLUMN()+(-2), 1))*INDIRECT(ADDRESS(ROW()+(0), COLUMN()+(-1), 1)), 2)</f>
        <v>26.59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</v>
      </c>
      <c r="G11" s="21">
        <v>24.04</v>
      </c>
      <c r="H11" s="21">
        <f ca="1">ROUND(INDIRECT(ADDRESS(ROW()+(0), COLUMN()+(-2), 1))*INDIRECT(ADDRESS(ROW()+(0), COLUMN()+(-1), 1)), 2)</f>
        <v>25.24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442.43</v>
      </c>
      <c r="H12" s="24">
        <f ca="1">ROUND(INDIRECT(ADDRESS(ROW()+(0), COLUMN()+(-2), 1))*INDIRECT(ADDRESS(ROW()+(0), COLUMN()+(-1), 1))/100, 2)</f>
        <v>13.27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455.7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