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<sst xmlns="http://schemas.openxmlformats.org/spreadsheetml/2006/main" count="90" uniqueCount="90">
  <si>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</si>
  <si>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FAR100</t>
  </si>
  <si>
    <t xml:space="preserve">m²</t>
  </si>
  <si>
    <t xml:space="preserve">Sistema Aquapanel "KNAUF" de estrutura autoportante, para pano interior de fachada ventilada.</t>
  </si>
  <si>
    <r>
      <rPr>
        <sz val="8.25"/>
        <color rgb="FF000000"/>
        <rFont val="Arial"/>
        <family val="2"/>
      </rPr>
      <t xml:space="preserve">Sistema de fachada "KNAUF" Aquapanel WM111C.es, (12,5+75+5+15)/400, para utilização como pano interior de fachada ventilada, constituído por uma placa Aquapanel Outdoor de 12,5 mm de espessura, aparafusada desde o lado exterior a uma estrutura metálica de aço Z2 (Z275) galvanizado normal de canais horizontais de 75/40/0,7 mm GRC 0,70, ancorados à parte superior e inferior das lajes e montantes verticais de 75/50/0,70 mm GRC 0,70 com uma modulação de 400 mm entre eixos, de canal a canal e disposição normal "N"; membrana altamente transpirante, impermeável à água da chuva, Tyvek Stucco Wrap, entre os perfis e a placa exterior; duas placas que se aparafusam desde o lado interior aos montantes (uma placa tipo Standard (A) de 5 mm de espessura e uma placa tipo Standard + Alumínio (BV) de 15 mm de espessura); preparada como suporte do revestimento exterior da fachada ventilada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</si>
  <si>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</si>
  <si>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</si>
  <si>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</si>
  <si>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</si>
  <si>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</si>
  <si>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</si>
  <si>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mt12pck020d</t>
  </si>
  <si>
    <t xml:space="preserve">m</t>
  </si>
  <si>
    <t xml:space="preserve">Fita acústica de dilatação autocolante de espuma de poliuretano de células fechadas "KNAUF", de 3,2 mm de espessura e 95 mm de largura, resistência térmica 0,10 m²°C/W, condutibilidade térmica 0,032 W/(m°C).</t>
  </si>
  <si>
    <t xml:space="preserve">mt12pak020b</t>
  </si>
  <si>
    <t xml:space="preserve">m</t>
  </si>
  <si>
    <t xml:space="preserve">Canal 75/40/0,7 mm GRC 0,70 "KNAUF" de aço Z2 (Z275) galvanizado normal, para sistema Aquapanel Outdoor. Segundo EN 14195.</t>
  </si>
  <si>
    <t xml:space="preserve">mt12pak030ba</t>
  </si>
  <si>
    <t xml:space="preserve">m</t>
  </si>
  <si>
    <t xml:space="preserve">Montante 75/50/0,7 mm GRC 0,7 "KNAUF" de aço Z2 (Z275) galvanizado normal, para sistema Aquapanel Outdoor. Segundo EN 14195.</t>
  </si>
  <si>
    <t xml:space="preserve">mt15mkv010</t>
  </si>
  <si>
    <t xml:space="preserve">m²</t>
  </si>
  <si>
    <t xml:space="preserve">Membrana altamente transpirante impermeável à água da chuva, de polietileno tecido não tecido, Tyvek StuccoWrap "KNAUF", de 0,22 mm de espessura e 82 g/m², de 0,03 m de espessura de ar equivalente face à difusão de vapor de água, segundo NP EN 1931, estanquidade à água classe W1 segundo EN 1928, (Euroclasse E de reacção ao fogo, segundo NP EN 13501-1), para colocar em sistemas de paredes exteriores e revestimentos de fachadas Aquapanel, fornecida em rolos de 1,50x75 m, segundo NP EN 13859-2.</t>
  </si>
  <si>
    <t xml:space="preserve">mt12pak010b</t>
  </si>
  <si>
    <t xml:space="preserve">m²</t>
  </si>
  <si>
    <t xml:space="preserve">Placa de cimento Portland Aquapanel Outdoor "KNAUF" de 12,5x1200x2400 mm, revestida com uma camada de fibra de vidro embebida em ambas as faces.</t>
  </si>
  <si>
    <t xml:space="preserve">mt12pak040d</t>
  </si>
  <si>
    <t xml:space="preserve">Ud</t>
  </si>
  <si>
    <t xml:space="preserve">Parafuso Aquapanel Maxi TB 4,2x25 "KNAUF".</t>
  </si>
  <si>
    <t xml:space="preserve">mt12psg220</t>
  </si>
  <si>
    <t xml:space="preserve">Ud</t>
  </si>
  <si>
    <t xml:space="preserve">Fixação composta por bucha e parafuso 5x27.</t>
  </si>
  <si>
    <t xml:space="preserve">mt12ppk010aa</t>
  </si>
  <si>
    <t xml:space="preserve">m²</t>
  </si>
  <si>
    <t xml:space="preserve">Placa de gesso laminado A / EN 520 - 1200 / comprimento / 12,5 / com os bordos longitudinais afinados, Standard "KNAUF"; Euroclasse A2-s1, d0 de reacção ao fogo, segundo NP EN 13501-1.</t>
  </si>
  <si>
    <t xml:space="preserve">mt12ppk010db</t>
  </si>
  <si>
    <t xml:space="preserve">m²</t>
  </si>
  <si>
    <t xml:space="preserve">Placa de gesso laminado BV / EN 520 - 1200 / comprimento / 15 / com os bordos longitudinais afinados, Standard + Alumínio "KNAUF"; Euroclasse A2-s1, d0 de reacção ao fogo, segundo NP EN 13501-1.</t>
  </si>
  <si>
    <t xml:space="preserve">mt12ptk010cc</t>
  </si>
  <si>
    <t xml:space="preserve">Ud</t>
  </si>
  <si>
    <t xml:space="preserve">Parafuso autoperfurante TN "KNAUF" 3,5x25.</t>
  </si>
  <si>
    <t xml:space="preserve">mt12ptk010cf</t>
  </si>
  <si>
    <t xml:space="preserve">Ud</t>
  </si>
  <si>
    <t xml:space="preserve">Parafuso autoperfurante TN "KNAUF" 3,5x45.</t>
  </si>
  <si>
    <t xml:space="preserve">mt12pik015d</t>
  </si>
  <si>
    <t xml:space="preserve">kg</t>
  </si>
  <si>
    <t xml:space="preserve">Massa de colagem Perlfix "KNAUF", de presa rápida (30 minutos), Euroclasse A1 de reacção ao fogo, segundo NP EN 13501-1, intervalo de temperatura de trabalho de 5 a 30°C, para aplicação manual, segundo EN 13963.</t>
  </si>
  <si>
    <t xml:space="preserve">mt12pik010e</t>
  </si>
  <si>
    <t xml:space="preserve">kg</t>
  </si>
  <si>
    <t xml:space="preserve">Massa de juntas Jointfiller 24H "KNAUF", Euroclasse A2-s1, d0 de reacção ao fogo, segundo NP EN 13501-1, intervalo de temperatura de trabalho de 5 a 30°C, para aplicação manual com fita de juntas, segundo EN 13963.</t>
  </si>
  <si>
    <t xml:space="preserve">mt12pck010a</t>
  </si>
  <si>
    <t xml:space="preserve">m</t>
  </si>
  <si>
    <t xml:space="preserve">Fita de juntas "KNAUF" de 50 mm de largura.</t>
  </si>
  <si>
    <t xml:space="preserve">mt12pak060a</t>
  </si>
  <si>
    <t xml:space="preserve">kg</t>
  </si>
  <si>
    <t xml:space="preserve">Argamassa para juntas Aquapanel Outdoor "KNAUF", cor cinzento.</t>
  </si>
  <si>
    <t xml:space="preserve">mt12pak050</t>
  </si>
  <si>
    <t xml:space="preserve">m</t>
  </si>
  <si>
    <t xml:space="preserve">Fita de juntas Aquapanel Outdoor "KNAUF".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</si>
  <si>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</si>
  <si>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</si>
  <si>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</si>
  <si>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</si>
  <si>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</si>
  <si>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</si>
  <si>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</si>
  <si>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</si>
  <si>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</si>
  <si>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</si>
  <si>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</si>
  <si>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</si>
  <si>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</si>
  <si>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</si>
  <si>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12,62€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</si>
  <si>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</si>
  <si>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</si>
  <si>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</si>
  <si>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</si>
  <si>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</si>
  <si>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14195:2005</t>
  </si>
  <si>
    <t xml:space="preserve">Element os de armação metálica para sistemas em placas de gesso — Definições, requisitos e métodos de ensaio</t>
  </si>
  <si>
    <t xml:space="preserve">EN 14195:2005/A C:2006</t>
  </si>
  <si>
    <t xml:space="preserve">EN 520:2004+A1:2009</t>
  </si>
  <si>
    <t xml:space="preserve">Placas  de g esso — Definições, requisitos e métodos de ensaio</t>
  </si>
  <si>
    <t xml:space="preserve">EN 13963:2005</t>
  </si>
  <si>
    <t xml:space="preserve">Materiais de vedação para placas de gesso — Definições, requisitos e métodos de ensaio</t>
  </si>
  <si>
    <t xml:space="preserve">EN 13963:2005/A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</si>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</sst>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73.10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1.200000</v>
      </c>
      <c r="H9" s="11"/>
      <c r="I9" s="13">
        <v>0.450000</v>
      </c>
      <c r="J9" s="13">
        <f ca="1">ROUND(INDIRECT(ADDRESS(ROW()+(0), COLUMN()+(-3), 1))*INDIRECT(ADDRESS(ROW()+(0), COLUMN()+(-1), 1)), 2)</f>
        <v>0.540000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0.700000</v>
      </c>
      <c r="H10" s="16"/>
      <c r="I10" s="17">
        <v>2.810000</v>
      </c>
      <c r="J10" s="17">
        <f ca="1">ROUND(INDIRECT(ADDRESS(ROW()+(0), COLUMN()+(-3), 1))*INDIRECT(ADDRESS(ROW()+(0), COLUMN()+(-1), 1)), 2)</f>
        <v>1.970000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2.750000</v>
      </c>
      <c r="H11" s="16"/>
      <c r="I11" s="17">
        <v>3.250000</v>
      </c>
      <c r="J11" s="17">
        <f ca="1">ROUND(INDIRECT(ADDRESS(ROW()+(0), COLUMN()+(-3), 1))*INDIRECT(ADDRESS(ROW()+(0), COLUMN()+(-1), 1)), 2)</f>
        <v>8.940000</v>
      </c>
      <c r="K11" s="17"/>
    </row>
    <row r="12" spans="1:11" ht="66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1.100000</v>
      </c>
      <c r="H12" s="16"/>
      <c r="I12" s="17">
        <v>4.370000</v>
      </c>
      <c r="J12" s="17">
        <f ca="1">ROUND(INDIRECT(ADDRESS(ROW()+(0), COLUMN()+(-3), 1))*INDIRECT(ADDRESS(ROW()+(0), COLUMN()+(-1), 1)), 2)</f>
        <v>4.810000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1.000000</v>
      </c>
      <c r="H13" s="16"/>
      <c r="I13" s="17">
        <v>21.220000</v>
      </c>
      <c r="J13" s="17">
        <f ca="1">ROUND(INDIRECT(ADDRESS(ROW()+(0), COLUMN()+(-3), 1))*INDIRECT(ADDRESS(ROW()+(0), COLUMN()+(-1), 1)), 2)</f>
        <v>21.220000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20.000000</v>
      </c>
      <c r="H14" s="16"/>
      <c r="I14" s="17">
        <v>0.050000</v>
      </c>
      <c r="J14" s="17">
        <f ca="1">ROUND(INDIRECT(ADDRESS(ROW()+(0), COLUMN()+(-3), 1))*INDIRECT(ADDRESS(ROW()+(0), COLUMN()+(-1), 1)), 2)</f>
        <v>1.000000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1.600000</v>
      </c>
      <c r="H15" s="16"/>
      <c r="I15" s="17">
        <v>0.060000</v>
      </c>
      <c r="J15" s="17">
        <f ca="1">ROUND(INDIRECT(ADDRESS(ROW()+(0), COLUMN()+(-3), 1))*INDIRECT(ADDRESS(ROW()+(0), COLUMN()+(-1), 1)), 2)</f>
        <v>0.100000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1.000000</v>
      </c>
      <c r="H16" s="16"/>
      <c r="I16" s="17">
        <v>3.740000</v>
      </c>
      <c r="J16" s="17">
        <f ca="1">ROUND(INDIRECT(ADDRESS(ROW()+(0), COLUMN()+(-3), 1))*INDIRECT(ADDRESS(ROW()+(0), COLUMN()+(-1), 1)), 2)</f>
        <v>3.740000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1.000000</v>
      </c>
      <c r="H17" s="16"/>
      <c r="I17" s="17">
        <v>8.370000</v>
      </c>
      <c r="J17" s="17">
        <f ca="1">ROUND(INDIRECT(ADDRESS(ROW()+(0), COLUMN()+(-3), 1))*INDIRECT(ADDRESS(ROW()+(0), COLUMN()+(-1), 1)), 2)</f>
        <v>8.370000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9.000000</v>
      </c>
      <c r="H18" s="16"/>
      <c r="I18" s="17">
        <v>0.010000</v>
      </c>
      <c r="J18" s="17">
        <f ca="1">ROUND(INDIRECT(ADDRESS(ROW()+(0), COLUMN()+(-3), 1))*INDIRECT(ADDRESS(ROW()+(0), COLUMN()+(-1), 1)), 2)</f>
        <v>0.090000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18.000000</v>
      </c>
      <c r="H19" s="16"/>
      <c r="I19" s="17">
        <v>0.010000</v>
      </c>
      <c r="J19" s="17">
        <f ca="1">ROUND(INDIRECT(ADDRESS(ROW()+(0), COLUMN()+(-3), 1))*INDIRECT(ADDRESS(ROW()+(0), COLUMN()+(-1), 1)), 2)</f>
        <v>0.180000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0.100000</v>
      </c>
      <c r="H20" s="16"/>
      <c r="I20" s="17">
        <v>0.480000</v>
      </c>
      <c r="J20" s="17">
        <f ca="1">ROUND(INDIRECT(ADDRESS(ROW()+(0), COLUMN()+(-3), 1))*INDIRECT(ADDRESS(ROW()+(0), COLUMN()+(-1), 1)), 2)</f>
        <v>0.050000</v>
      </c>
      <c r="K20" s="17"/>
    </row>
    <row r="21" spans="1:11" ht="34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0.500000</v>
      </c>
      <c r="H21" s="16"/>
      <c r="I21" s="17">
        <v>0.820000</v>
      </c>
      <c r="J21" s="17">
        <f ca="1">ROUND(INDIRECT(ADDRESS(ROW()+(0), COLUMN()+(-3), 1))*INDIRECT(ADDRESS(ROW()+(0), COLUMN()+(-1), 1)), 2)</f>
        <v>0.410000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1.600000</v>
      </c>
      <c r="H22" s="16"/>
      <c r="I22" s="17">
        <v>0.030000</v>
      </c>
      <c r="J22" s="17">
        <f ca="1">ROUND(INDIRECT(ADDRESS(ROW()+(0), COLUMN()+(-3), 1))*INDIRECT(ADDRESS(ROW()+(0), COLUMN()+(-1), 1)), 2)</f>
        <v>0.050000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0.600000</v>
      </c>
      <c r="H23" s="16"/>
      <c r="I23" s="17">
        <v>2.200000</v>
      </c>
      <c r="J23" s="17">
        <f ca="1">ROUND(INDIRECT(ADDRESS(ROW()+(0), COLUMN()+(-3), 1))*INDIRECT(ADDRESS(ROW()+(0), COLUMN()+(-1), 1)), 2)</f>
        <v>1.320000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2.100000</v>
      </c>
      <c r="H24" s="16"/>
      <c r="I24" s="17">
        <v>0.450000</v>
      </c>
      <c r="J24" s="17">
        <f ca="1">ROUND(INDIRECT(ADDRESS(ROW()+(0), COLUMN()+(-3), 1))*INDIRECT(ADDRESS(ROW()+(0), COLUMN()+(-1), 1)), 2)</f>
        <v>0.950000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0.248000</v>
      </c>
      <c r="H25" s="16"/>
      <c r="I25" s="17">
        <v>19.030000</v>
      </c>
      <c r="J25" s="17">
        <f ca="1">ROUND(INDIRECT(ADDRESS(ROW()+(0), COLUMN()+(-3), 1))*INDIRECT(ADDRESS(ROW()+(0), COLUMN()+(-1), 1)), 2)</f>
        <v>4.720000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0.248000</v>
      </c>
      <c r="H26" s="16"/>
      <c r="I26" s="17">
        <v>17.970000</v>
      </c>
      <c r="J26" s="17">
        <f ca="1">ROUND(INDIRECT(ADDRESS(ROW()+(0), COLUMN()+(-3), 1))*INDIRECT(ADDRESS(ROW()+(0), COLUMN()+(-1), 1)), 2)</f>
        <v>4.460000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0.248000</v>
      </c>
      <c r="H27" s="16"/>
      <c r="I27" s="17">
        <v>19.030000</v>
      </c>
      <c r="J27" s="17">
        <f ca="1">ROUND(INDIRECT(ADDRESS(ROW()+(0), COLUMN()+(-3), 1))*INDIRECT(ADDRESS(ROW()+(0), COLUMN()+(-1), 1)), 2)</f>
        <v>4.720000</v>
      </c>
      <c r="K27" s="17"/>
    </row>
    <row r="28" spans="1:11" ht="13.50" thickBot="1" customHeight="1">
      <c r="A28" s="14" t="s">
        <v>68</v>
      </c>
      <c r="B28" s="14"/>
      <c r="C28" s="18" t="s">
        <v>69</v>
      </c>
      <c r="D28" s="18"/>
      <c r="E28" s="19" t="s">
        <v>70</v>
      </c>
      <c r="F28" s="19"/>
      <c r="G28" s="20">
        <v>0.248000</v>
      </c>
      <c r="H28" s="20"/>
      <c r="I28" s="21">
        <v>17.970000</v>
      </c>
      <c r="J28" s="21">
        <f ca="1">ROUND(INDIRECT(ADDRESS(ROW()+(0), COLUMN()+(-3), 1))*INDIRECT(ADDRESS(ROW()+(0), COLUMN()+(-1), 1)), 2)</f>
        <v>4.460000</v>
      </c>
      <c r="K28" s="21"/>
    </row>
    <row r="29" spans="1:11" ht="13.50" thickBot="1" customHeight="1">
      <c r="A29" s="19"/>
      <c r="B29" s="19"/>
      <c r="C29" s="22" t="s">
        <v>71</v>
      </c>
      <c r="D29" s="22"/>
      <c r="E29" s="5" t="s">
        <v>72</v>
      </c>
      <c r="F29" s="5"/>
      <c r="G29" s="23">
        <v>3.000000</v>
      </c>
      <c r="H29" s="23"/>
      <c r="I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72.100000</v>
      </c>
      <c r="J29" s="24">
        <f ca="1">ROUND(INDIRECT(ADDRESS(ROW()+(0), COLUMN()+(-3), 1))*INDIRECT(ADDRESS(ROW()+(0), COLUMN()+(-1), 1))/100, 2)</f>
        <v>2.160000</v>
      </c>
      <c r="K29" s="24"/>
    </row>
    <row r="30" spans="1:11" ht="13.50" thickBot="1" customHeight="1">
      <c r="A30" s="25" t="s">
        <v>73</v>
      </c>
      <c r="B30" s="25"/>
      <c r="C30" s="26"/>
      <c r="D30" s="26"/>
      <c r="E30" s="26"/>
      <c r="F30" s="26"/>
      <c r="G30" s="27"/>
      <c r="H30" s="27"/>
      <c r="I30" s="25" t="s">
        <v>74</v>
      </c>
      <c r="J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74.260000</v>
      </c>
      <c r="K30" s="28"/>
    </row>
    <row r="33" spans="1:11" ht="13.50" thickBot="1" customHeight="1">
      <c r="A33" s="29" t="s">
        <v>75</v>
      </c>
      <c r="B33" s="29"/>
      <c r="C33" s="29"/>
      <c r="D33" s="29"/>
      <c r="E33" s="29"/>
      <c r="F33" s="29" t="s">
        <v>76</v>
      </c>
      <c r="G33" s="29"/>
      <c r="H33" s="29" t="s">
        <v>77</v>
      </c>
      <c r="I33" s="29"/>
      <c r="J33" s="29"/>
      <c r="K33" s="29" t="s">
        <v>78</v>
      </c>
    </row>
    <row r="34" spans="1:11" ht="13.50" thickBot="1" customHeight="1">
      <c r="A34" s="30" t="s">
        <v>79</v>
      </c>
      <c r="B34" s="30"/>
      <c r="C34" s="30"/>
      <c r="D34" s="30"/>
      <c r="E34" s="30"/>
      <c r="F34" s="31">
        <v>112006.000000</v>
      </c>
      <c r="G34" s="31"/>
      <c r="H34" s="31">
        <v>112007.000000</v>
      </c>
      <c r="I34" s="31"/>
      <c r="J34" s="31"/>
      <c r="K34" s="31"/>
    </row>
    <row r="35" spans="1:11" ht="24.00" thickBot="1" customHeight="1">
      <c r="A35" s="32" t="s">
        <v>80</v>
      </c>
      <c r="B35" s="32"/>
      <c r="C35" s="32"/>
      <c r="D35" s="32"/>
      <c r="E35" s="32"/>
      <c r="F35" s="33"/>
      <c r="G35" s="33"/>
      <c r="H35" s="33"/>
      <c r="I35" s="33"/>
      <c r="J35" s="33"/>
      <c r="K35" s="33"/>
    </row>
    <row r="36" spans="1:11" ht="13.50" thickBot="1" customHeight="1">
      <c r="A36" s="34" t="s">
        <v>81</v>
      </c>
      <c r="B36" s="34"/>
      <c r="C36" s="34"/>
      <c r="D36" s="34"/>
      <c r="E36" s="34"/>
      <c r="F36" s="35">
        <v>112007.000000</v>
      </c>
      <c r="G36" s="35"/>
      <c r="H36" s="35">
        <v>112007.000000</v>
      </c>
      <c r="I36" s="35"/>
      <c r="J36" s="35"/>
      <c r="K36" s="35"/>
    </row>
    <row r="37" spans="1:11" ht="13.50" thickBot="1" customHeight="1">
      <c r="A37" s="30" t="s">
        <v>82</v>
      </c>
      <c r="B37" s="30"/>
      <c r="C37" s="30"/>
      <c r="D37" s="30"/>
      <c r="E37" s="30"/>
      <c r="F37" s="31">
        <v>162010.000000</v>
      </c>
      <c r="G37" s="31"/>
      <c r="H37" s="31">
        <v>1122010.000000</v>
      </c>
      <c r="I37" s="31"/>
      <c r="J37" s="31"/>
      <c r="K37" s="31"/>
    </row>
    <row r="38" spans="1:11" ht="13.50" thickBot="1" customHeight="1">
      <c r="A38" s="34" t="s">
        <v>83</v>
      </c>
      <c r="B38" s="34"/>
      <c r="C38" s="34"/>
      <c r="D38" s="34"/>
      <c r="E38" s="34"/>
      <c r="F38" s="35"/>
      <c r="G38" s="35"/>
      <c r="H38" s="35"/>
      <c r="I38" s="35"/>
      <c r="J38" s="35"/>
      <c r="K38" s="35"/>
    </row>
    <row r="39" spans="1:11" ht="13.50" thickBot="1" customHeight="1">
      <c r="A39" s="30" t="s">
        <v>84</v>
      </c>
      <c r="B39" s="30"/>
      <c r="C39" s="30"/>
      <c r="D39" s="30"/>
      <c r="E39" s="30"/>
      <c r="F39" s="31">
        <v>132006.000000</v>
      </c>
      <c r="G39" s="31"/>
      <c r="H39" s="31">
        <v>132007.000000</v>
      </c>
      <c r="I39" s="31"/>
      <c r="J39" s="31"/>
      <c r="K39" s="31"/>
    </row>
    <row r="40" spans="1:11" ht="13.50" thickBot="1" customHeight="1">
      <c r="A40" s="32" t="s">
        <v>85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4" t="s">
        <v>86</v>
      </c>
      <c r="B41" s="34"/>
      <c r="C41" s="34"/>
      <c r="D41" s="34"/>
      <c r="E41" s="34"/>
      <c r="F41" s="35">
        <v>112007.000000</v>
      </c>
      <c r="G41" s="35"/>
      <c r="H41" s="35">
        <v>112007.000000</v>
      </c>
      <c r="I41" s="35"/>
      <c r="J41" s="35"/>
      <c r="K41" s="35"/>
    </row>
    <row r="44" spans="1:1" ht="33.75" thickBot="1" customHeight="1">
      <c r="A44" s="1" t="s">
        <v>87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" ht="33.75" thickBot="1" customHeight="1">
      <c r="A45" s="1" t="s">
        <v>88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mergeCells count="1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F30"/>
    <mergeCell ref="G30:H30"/>
    <mergeCell ref="J30:K30"/>
    <mergeCell ref="A33:E33"/>
    <mergeCell ref="F33:G33"/>
    <mergeCell ref="H33:J33"/>
    <mergeCell ref="A34:E34"/>
    <mergeCell ref="F34:G34"/>
    <mergeCell ref="H34:J34"/>
    <mergeCell ref="K34:K36"/>
    <mergeCell ref="A35:E35"/>
    <mergeCell ref="F35:G35"/>
    <mergeCell ref="H35:J35"/>
    <mergeCell ref="A36:E36"/>
    <mergeCell ref="F36:G36"/>
    <mergeCell ref="H36:J36"/>
    <mergeCell ref="A37:E37"/>
    <mergeCell ref="F37:G38"/>
    <mergeCell ref="H37:J38"/>
    <mergeCell ref="K37:K38"/>
    <mergeCell ref="A38:E38"/>
    <mergeCell ref="A39:E39"/>
    <mergeCell ref="F39:G39"/>
    <mergeCell ref="H39:J39"/>
    <mergeCell ref="K39:K41"/>
    <mergeCell ref="A40:E40"/>
    <mergeCell ref="F40:G40"/>
    <mergeCell ref="H40:J40"/>
    <mergeCell ref="A41:E41"/>
    <mergeCell ref="F41:G41"/>
    <mergeCell ref="H41:J41"/>
    <mergeCell ref="A44:K44"/>
    <mergeCell ref="A45:K45"/>
    <mergeCell ref="A46:K46"/>
  </mergeCells>
  <pageMargins left="0.147638" right="0.147638" top="0.206693" bottom="0.206693" header="0.0" footer="0.0"/>
  <pageSetup paperSize="9" orientation="portrait"/>
  <rowBreaks count="0" manualBreakCount="0">
    </rowBreaks>
</worksheet>
</file>