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<sst xmlns="http://schemas.openxmlformats.org/spreadsheetml/2006/main" count="55" uniqueCount="55">
  <si>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</si>
  <si>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FAR030</t>
  </si>
  <si>
    <t xml:space="preserve">m²</t>
  </si>
  <si>
    <t xml:space="preserve">Pano principal de fachada ventilada, de alvenaria de tijolo de betão para revestir.</t>
  </si>
  <si>
    <r>
      <rPr>
        <sz val="8.25"/>
        <color rgb="FF000000"/>
        <rFont val="Arial"/>
        <family val="2"/>
      </rPr>
      <t xml:space="preserve">Pano principal de fachada ventilada, apoiado sobre a laje e faceado, de 12 cm de espessura, de alvenaria de tijolo de betão perfurado acústico, para revestir, 25x12x9,5 cm, com juntas horizontais e verticais de 10 mm de espessura, junta refundada, assente com argamassa de cimento confeccionada em obra, com 250 kg/m³ de cimento, cor cinzento, dosificação 1:6, fornecida em sacos. Padieira de alvenaria para revestir sobre perfil laminado.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</si>
  <si>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</si>
  <si>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</si>
  <si>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</si>
  <si>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</si>
  <si>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</si>
  <si>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</si>
  <si>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mt04lpw020a</t>
  </si>
  <si>
    <t xml:space="preserve">Ud</t>
  </si>
  <si>
    <t xml:space="preserve">Tijolo de betão perfurado acústico, para revestir, 25x12x9,5 cm, com um isolamento a sons de condução aérea de 50 dB(A).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</si>
  <si>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</si>
  <si>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</si>
  <si>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</si>
  <si>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</si>
  <si>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</si>
  <si>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</si>
  <si>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</si>
  <si>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</si>
  <si>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</si>
  <si>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mt07ala010dea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</si>
  <si>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</si>
  <si>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em obra.</t>
  </si>
  <si>
    <t xml:space="preserve">mt07ala011j</t>
  </si>
  <si>
    <t xml:space="preserve">kg</t>
  </si>
  <si>
    <t xml:space="preserve">Placa de aço laminado EN 10025 S275JR, para aplicações estruturais. Trabalhada e montada em oficina, para colocar em obra.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</si>
  <si>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</si>
  <si>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</si>
  <si>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</si>
  <si>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</si>
  <si>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</si>
  <si>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</si>
  <si>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</si>
  <si>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</si>
  <si>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</si>
  <si>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</si>
  <si>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</si>
  <si>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Custo de manutenção decenal: 1,32€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</si>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</sst>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06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39</v>
      </c>
      <c r="G9" s="11"/>
      <c r="H9" s="13">
        <v>0.27</v>
      </c>
      <c r="I9" s="13">
        <f ca="1">ROUND(INDIRECT(ADDRESS(ROW()+(0), COLUMN()+(-3), 1))*INDIRECT(ADDRESS(ROW()+(0), COLUMN()+(-1), 1)), 2)</f>
        <v>10.53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0.004</v>
      </c>
      <c r="G10" s="16"/>
      <c r="H10" s="17">
        <v>1.5</v>
      </c>
      <c r="I10" s="17">
        <f ca="1">ROUND(INDIRECT(ADDRESS(ROW()+(0), COLUMN()+(-3), 1))*INDIRECT(ADDRESS(ROW()+(0), COLUMN()+(-1), 1)), 2)</f>
        <v>0.01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0.029</v>
      </c>
      <c r="G11" s="16"/>
      <c r="H11" s="17">
        <v>18</v>
      </c>
      <c r="I11" s="17">
        <f ca="1">ROUND(INDIRECT(ADDRESS(ROW()+(0), COLUMN()+(-3), 1))*INDIRECT(ADDRESS(ROW()+(0), COLUMN()+(-1), 1)), 2)</f>
        <v>0.52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4.516</v>
      </c>
      <c r="G12" s="16"/>
      <c r="H12" s="17">
        <v>0.1</v>
      </c>
      <c r="I12" s="17">
        <f ca="1">ROUND(INDIRECT(ADDRESS(ROW()+(0), COLUMN()+(-3), 1))*INDIRECT(ADDRESS(ROW()+(0), COLUMN()+(-1), 1)), 2)</f>
        <v>0.45</v>
      </c>
      <c r="J12" s="17"/>
    </row>
    <row r="13" spans="1:10" ht="34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1.73</v>
      </c>
      <c r="I13" s="17">
        <f ca="1">ROUND(INDIRECT(ADDRESS(ROW()+(0), COLUMN()+(-3), 1))*INDIRECT(ADDRESS(ROW()+(0), COLUMN()+(-1), 1)), 2)</f>
        <v>4.15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0.24</v>
      </c>
      <c r="G14" s="16"/>
      <c r="H14" s="17">
        <v>2.42</v>
      </c>
      <c r="I14" s="17">
        <f ca="1">ROUND(INDIRECT(ADDRESS(ROW()+(0), COLUMN()+(-3), 1))*INDIRECT(ADDRESS(ROW()+(0), COLUMN()+(-1), 1)), 2)</f>
        <v>0.58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0.013</v>
      </c>
      <c r="G15" s="16"/>
      <c r="H15" s="17">
        <v>3.45</v>
      </c>
      <c r="I15" s="17">
        <f ca="1">ROUND(INDIRECT(ADDRESS(ROW()+(0), COLUMN()+(-3), 1))*INDIRECT(ADDRESS(ROW()+(0), COLUMN()+(-1), 1)), 2)</f>
        <v>0.04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0.648</v>
      </c>
      <c r="G16" s="16"/>
      <c r="H16" s="17">
        <v>22.68</v>
      </c>
      <c r="I16" s="17">
        <f ca="1">ROUND(INDIRECT(ADDRESS(ROW()+(0), COLUMN()+(-3), 1))*INDIRECT(ADDRESS(ROW()+(0), COLUMN()+(-1), 1)), 2)</f>
        <v>14.7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0.541</v>
      </c>
      <c r="G17" s="20"/>
      <c r="H17" s="21">
        <v>21.45</v>
      </c>
      <c r="I17" s="21">
        <f ca="1">ROUND(INDIRECT(ADDRESS(ROW()+(0), COLUMN()+(-3), 1))*INDIRECT(ADDRESS(ROW()+(0), COLUMN()+(-1), 1)), 2)</f>
        <v>11.6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3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42.58</v>
      </c>
      <c r="I18" s="24">
        <f ca="1">ROUND(INDIRECT(ADDRESS(ROW()+(0), COLUMN()+(-3), 1))*INDIRECT(ADDRESS(ROW()+(0), COLUMN()+(-1), 1))/100, 2)</f>
        <v>1.28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43.86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172012</v>
      </c>
      <c r="F23" s="31"/>
      <c r="G23" s="31">
        <v>172013</v>
      </c>
      <c r="H23" s="31"/>
      <c r="I23" s="31"/>
      <c r="J23" s="31" t="s">
        <v>47</v>
      </c>
    </row>
    <row r="24" spans="1:10" ht="13.50" thickBot="1" customHeight="1">
      <c r="A24" s="32" t="s">
        <v>48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0" t="s">
        <v>49</v>
      </c>
      <c r="B25" s="30"/>
      <c r="C25" s="30"/>
      <c r="D25" s="30"/>
      <c r="E25" s="31">
        <v>192005</v>
      </c>
      <c r="F25" s="31"/>
      <c r="G25" s="31">
        <v>192006</v>
      </c>
      <c r="H25" s="31"/>
      <c r="I25" s="31"/>
      <c r="J25" s="31" t="s">
        <v>50</v>
      </c>
    </row>
    <row r="26" spans="1:10" ht="24.00" thickBot="1" customHeight="1">
      <c r="A26" s="32" t="s">
        <v>51</v>
      </c>
      <c r="B26" s="32"/>
      <c r="C26" s="32"/>
      <c r="D26" s="32"/>
      <c r="E26" s="33"/>
      <c r="F26" s="33"/>
      <c r="G26" s="33"/>
      <c r="H26" s="33"/>
      <c r="I26" s="33"/>
      <c r="J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4"/>
    <mergeCell ref="G23:I24"/>
    <mergeCell ref="J23:J24"/>
    <mergeCell ref="A24:D24"/>
    <mergeCell ref="A25:D25"/>
    <mergeCell ref="E25:F26"/>
    <mergeCell ref="G25:I26"/>
    <mergeCell ref="J25:J26"/>
    <mergeCell ref="A26:D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