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<sst xmlns="http://schemas.openxmlformats.org/spreadsheetml/2006/main" count="24" uniqueCount="24">
  <si>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</si>
  <si>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FAJ010</t>
  </si>
  <si>
    <t xml:space="preserve">m²</t>
  </si>
  <si>
    <t xml:space="preserve">Subestrutura suporte para a fixação de pano exterior de pedra natural, em fachadas ventiladas.</t>
  </si>
  <si>
    <r>
      <rPr>
        <sz val="8.25"/>
        <color rgb="FF000000"/>
        <rFont val="Arial"/>
        <family val="2"/>
      </rPr>
      <t xml:space="preserve">Sistema de ancoragem pontual, de aço inoxidável AISI 304, para a fixação de placas de pedra natural de 80x40x3 cm (não incluídas neste preço). O preço inclui a resolução de encontros e pontos singulares, mas não inclui o sistema de revestimento.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</si>
  <si>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</si>
  <si>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</si>
  <si>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</si>
  <si>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</si>
  <si>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</si>
  <si>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</si>
  <si>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mt19paj230n</t>
  </si>
  <si>
    <t xml:space="preserve">m²</t>
  </si>
  <si>
    <t xml:space="preserve">Subestrutura suporte composta de sistema de ancoragem pontual, de aço inoxidável AISI 304, para a fixação de placas de pedra natural de 80x40x3 cm (não incluídas neste preço), formado por grampos pontuais não reguláveis, de aço inoxidável AISI 304, colocados na junta vertical, para fixar ao suporte de betão ou de alvenaria (fck&gt;=150 kp/cm²) com varões roscados e resina.</t>
  </si>
  <si>
    <t xml:space="preserve">mo052</t>
  </si>
  <si>
    <t xml:space="preserve">h</t>
  </si>
  <si>
    <t xml:space="preserve">Oficial de 1ª montador de sistemas de fachadas pré-fabricadas.</t>
  </si>
  <si>
    <t xml:space="preserve">mo099</t>
  </si>
  <si>
    <t xml:space="preserve">h</t>
  </si>
  <si>
    <t xml:space="preserve">Ajudante de montador de sistemas de fachadas pré-fabricadas.</t>
  </si>
  <si>
    <t xml:space="preserve">%</t>
  </si>
  <si>
    <t xml:space="preserve">Custos directos complementares</t>
  </si>
  <si>
    <t xml:space="preserve">Custo de manutenção decenal: 3,27€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</si>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</sst>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2.38" customWidth="1"/>
    <col min="4" max="4" width="1.19" customWidth="1"/>
    <col min="5" max="5" width="83.8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1.000000</v>
      </c>
      <c r="G9" s="13">
        <v>11.000000</v>
      </c>
      <c r="H9" s="13">
        <f ca="1">ROUND(INDIRECT(ADDRESS(ROW()+(0), COLUMN()+(-2), 1))*INDIRECT(ADDRESS(ROW()+(0), COLUMN()+(-1), 1)), 2)</f>
        <v>11.000000</v>
      </c>
    </row>
    <row r="10" spans="1:8" ht="13.50" thickBot="1" customHeight="1">
      <c r="A10" s="14" t="s">
        <v>14</v>
      </c>
      <c r="B10" s="14"/>
      <c r="C10" s="15" t="s">
        <v>15</v>
      </c>
      <c r="D10" s="15"/>
      <c r="E10" s="14" t="s">
        <v>16</v>
      </c>
      <c r="F10" s="16">
        <v>0.152000</v>
      </c>
      <c r="G10" s="17">
        <v>19.030000</v>
      </c>
      <c r="H10" s="17">
        <f ca="1">ROUND(INDIRECT(ADDRESS(ROW()+(0), COLUMN()+(-2), 1))*INDIRECT(ADDRESS(ROW()+(0), COLUMN()+(-1), 1)), 2)</f>
        <v>2.890000</v>
      </c>
    </row>
    <row r="11" spans="1:8" ht="13.50" thickBot="1" customHeight="1">
      <c r="A11" s="14" t="s">
        <v>17</v>
      </c>
      <c r="B11" s="14"/>
      <c r="C11" s="18" t="s">
        <v>18</v>
      </c>
      <c r="D11" s="18"/>
      <c r="E11" s="19" t="s">
        <v>19</v>
      </c>
      <c r="F11" s="20">
        <v>0.152000</v>
      </c>
      <c r="G11" s="21">
        <v>17.970000</v>
      </c>
      <c r="H11" s="21">
        <f ca="1">ROUND(INDIRECT(ADDRESS(ROW()+(0), COLUMN()+(-2), 1))*INDIRECT(ADDRESS(ROW()+(0), COLUMN()+(-1), 1)), 2)</f>
        <v>2.730000</v>
      </c>
    </row>
    <row r="12" spans="1:8" ht="13.50" thickBot="1" customHeight="1">
      <c r="A12" s="19"/>
      <c r="B12" s="19"/>
      <c r="C12" s="22" t="s">
        <v>20</v>
      </c>
      <c r="D12" s="22"/>
      <c r="E12" s="5" t="s">
        <v>21</v>
      </c>
      <c r="F12" s="23">
        <v>2.000000</v>
      </c>
      <c r="G12" s="24">
        <f ca="1">ROUND(SUM(INDIRECT(ADDRESS(ROW()+(-1), COLUMN()+(1), 1)),INDIRECT(ADDRESS(ROW()+(-2), COLUMN()+(1), 1)),INDIRECT(ADDRESS(ROW()+(-3), COLUMN()+(1), 1))), 2)</f>
        <v>16.620000</v>
      </c>
      <c r="H12" s="24">
        <f ca="1">ROUND(INDIRECT(ADDRESS(ROW()+(0), COLUMN()+(-2), 1))*INDIRECT(ADDRESS(ROW()+(0), COLUMN()+(-1), 1))/100, 2)</f>
        <v>0.330000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16.950000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