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<sst xmlns="http://schemas.openxmlformats.org/spreadsheetml/2006/main" count="26" uniqueCount="26">
  <si>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</si>
  <si>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FAJ010</t>
  </si>
  <si>
    <t xml:space="preserve">m²</t>
  </si>
  <si>
    <t xml:space="preserve">Sistema "STROW" para a fixação de pano exterior de pedra natural, em fachadas ventiladas.</t>
  </si>
  <si>
    <r>
      <rPr>
        <b/>
        <sz val="7.80"/>
        <color rgb="FF000000"/>
        <rFont val="Arial"/>
        <family val="2"/>
      </rPr>
      <t xml:space="preserve">Sistema de ancoragem vertical, Aplomado II + Fix II com unha vista "STROW", de aço inoxidável AISI 304, para a fixação de placas de pedra natural de 60x40x3 cm (não incluídas neste preço)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</si>
  <si>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</si>
  <si>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</si>
  <si>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</si>
  <si>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</si>
  <si>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</si>
  <si>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</si>
  <si>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mt19pst040c</t>
  </si>
  <si>
    <t xml:space="preserve">m²</t>
  </si>
  <si>
    <t xml:space="preserve">Subestrutura suporte composta de sistema de ancoragem vertical, Aplomado II + Fix II com unha vista "STROW", de aço inoxidável AISI 304, para a fixação de placas de pedra natural de 60x40x3 cm (não incluídas neste preço), formado por: perfis verticais Aplomado II de aço inoxidável AISI 304, esquadros de carga, esquadros de apoio e grampos Fix II unha vista, para fixar à testa de betão de cada laje (aproximadamente 3 m de altura livre) com buchas mecânicas de aço inoxidável A2, e ao suporte de betão ou de alvenaria (fck&gt;=150 kp/cm²) cada 1,20 m no máximo, com tira-fundos de aço inoxidável A2 e buchas de nylon.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</si>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</sst>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64" customWidth="1"/>
    <col min="3" max="3" width="14.28" customWidth="1"/>
    <col min="4" max="4" width="57.99" customWidth="1"/>
    <col min="5" max="5" width="6.41" customWidth="1"/>
    <col min="6" max="6" width="0.87" customWidth="1"/>
    <col min="7" max="7" width="7.87" customWidth="1"/>
    <col min="8" max="8" width="4.37" customWidth="1"/>
    <col min="9" max="9" width="3.50" customWidth="1"/>
    <col min="10" max="10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79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35.000000</v>
      </c>
      <c r="G8" s="16"/>
      <c r="H8" s="16"/>
      <c r="I8" s="16">
        <f ca="1">ROUND(INDIRECT(ADDRESS(ROW()+(0), COLUMN()+(-4), 1))*INDIRECT(ADDRESS(ROW()+(0), COLUMN()+(-3), 1)), 2)</f>
        <v>35.000000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0.486000</v>
      </c>
      <c r="F9" s="20">
        <v>17.410000</v>
      </c>
      <c r="G9" s="20"/>
      <c r="H9" s="20"/>
      <c r="I9" s="20">
        <f ca="1">ROUND(INDIRECT(ADDRESS(ROW()+(0), COLUMN()+(-4), 1))*INDIRECT(ADDRESS(ROW()+(0), COLUMN()+(-3), 1)), 2)</f>
        <v>8.460000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0.486000</v>
      </c>
      <c r="F10" s="24">
        <v>16.450000</v>
      </c>
      <c r="G10" s="24"/>
      <c r="H10" s="24"/>
      <c r="I10" s="24">
        <f ca="1">ROUND(INDIRECT(ADDRESS(ROW()+(0), COLUMN()+(-4), 1))*INDIRECT(ADDRESS(ROW()+(0), COLUMN()+(-3), 1)), 2)</f>
        <v>7.990000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COLUMN()+(3), 1)),INDIRECT(ADDRESS(ROW()+(-2), COLUMN()+(3), 1)),INDIRECT(ADDRESS(ROW()+(-3), COLUMN()+(3), 1))), 2)</f>
        <v>51.450000</v>
      </c>
      <c r="G11" s="16"/>
      <c r="H11" s="16"/>
      <c r="I11" s="16">
        <f ca="1">ROUND(INDIRECT(ADDRESS(ROW()+(0), COLUMN()+(-4), 1))*INDIRECT(ADDRESS(ROW()+(0), COLUMN()+(-3), 1))/100, 2)</f>
        <v>1.030000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COLUMN()+(3), 1)),INDIRECT(ADDRESS(ROW()+(-2), COLUMN()+(3), 1)),INDIRECT(ADDRESS(ROW()+(-3), COLUMN()+(3), 1)),INDIRECT(ADDRESS(ROW()+(-4), COLUMN()+(3), 1))), 2)</f>
        <v>52.480000</v>
      </c>
      <c r="G12" s="24"/>
      <c r="H12" s="24"/>
      <c r="I12" s="24">
        <f ca="1">ROUND(INDIRECT(ADDRESS(ROW()+(0), COLUMN()+(-4), 1))*INDIRECT(ADDRESS(ROW()+(0), COLUMN()+(-3), 1))/100, 2)</f>
        <v>1.570000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54.050000</v>
      </c>
      <c r="J13" s="26"/>
    </row>
  </sheetData>
  <mergeCells count="26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A13:D13"/>
    <mergeCell ref="F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