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<sst xmlns="http://schemas.openxmlformats.org/spreadsheetml/2006/main" count="26" uniqueCount="26">
  <si>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</si>
  <si>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FAJ010</t>
  </si>
  <si>
    <t xml:space="preserve">m²</t>
  </si>
  <si>
    <t xml:space="preserve">Sistema "STROW" para a fixação de pano exterior de pedra natural, em fachadas ventiladas.</t>
  </si>
  <si>
    <r>
      <rPr>
        <b/>
        <sz val="7.80"/>
        <color rgb="FF000000"/>
        <rFont val="Arial"/>
        <family val="2"/>
      </rPr>
      <t xml:space="preserve">Sistema de ancoragem vertical, Epsilon O com grampos Sigma unha oculta S.32 "STROW", de alumínio AW 6063 T5 lacado preto, para a fixação de placas de pedra natural de 80x40x3 cm (não incluídas neste preço)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</si>
  <si>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</si>
  <si>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</si>
  <si>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</si>
  <si>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</si>
  <si>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</si>
  <si>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</si>
  <si>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mt19pst020j</t>
  </si>
  <si>
    <t xml:space="preserve">m²</t>
  </si>
  <si>
    <t xml:space="preserve">Subestrutura suporte composta de sistema de ancoragem vertical, Epsilon O com grampos Sigma unha oculta S.32 "STROW", de alumínio AW 6063 T5 lacado preto, para a fixação de placas de pedra natural de 80x40x3 cm (não incluídas neste preço), regulável nos eixos vertical e horizontal, formado por: perfis verticais Epsilon O de alumínio extrudido de liga 6063 com tratamento térmico T-5, lacado de cor preto, com marca de qualidade QUALICOAT classe SEASIDE com 60 microns de espessura mínima de película seca, esquadros de carga, esquadros de apoio e grampos unha oculta de alumínio extrudido de liga 6063 com tratamento térmico T-5, anodizado de cor prata natural com uma espessura mínima de 15 microns, para fixar à testa de betão de cada laje (aproximadamente 3 m de altura livre) com buchas mecânicas de aço inoxidável A2, e ao suporte de betão ou de alvenaria (fck&gt;=150 kp/cm²) cada 1,20 m no máximo, com tira-fundos de aço inoxidável A2 e buchas de nylon; com DAU nº 10/062 B.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</si>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</sst>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3.79" customWidth="1"/>
    <col min="3" max="3" width="3.93" customWidth="1"/>
    <col min="4" max="4" width="17.92" customWidth="1"/>
    <col min="5" max="5" width="47.36" customWidth="1"/>
    <col min="6" max="6" width="3.50" customWidth="1"/>
    <col min="7" max="7" width="6.41" customWidth="1"/>
    <col min="8" max="8" width="1.60" customWidth="1"/>
    <col min="9" max="9" width="11.51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127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21.200000</v>
      </c>
      <c r="I8" s="16"/>
      <c r="J8" s="16">
        <f ca="1">ROUND(INDIRECT(ADDRESS(ROW()+(0), COLUMN()+(-3), 1))*INDIRECT(ADDRESS(ROW()+(0), COLUMN()+(-2), 1)), 2)</f>
        <v>21.200000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0.466000</v>
      </c>
      <c r="H9" s="20">
        <v>17.410000</v>
      </c>
      <c r="I9" s="20"/>
      <c r="J9" s="20">
        <f ca="1">ROUND(INDIRECT(ADDRESS(ROW()+(0), COLUMN()+(-3), 1))*INDIRECT(ADDRESS(ROW()+(0), COLUMN()+(-2), 1)), 2)</f>
        <v>8.110000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0.466000</v>
      </c>
      <c r="H10" s="24">
        <v>16.450000</v>
      </c>
      <c r="I10" s="24"/>
      <c r="J10" s="24">
        <f ca="1">ROUND(INDIRECT(ADDRESS(ROW()+(0), COLUMN()+(-3), 1))*INDIRECT(ADDRESS(ROW()+(0), COLUMN()+(-2), 1)), 2)</f>
        <v>7.670000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36.980000</v>
      </c>
      <c r="I11" s="16"/>
      <c r="J11" s="16">
        <f ca="1">ROUND(INDIRECT(ADDRESS(ROW()+(0), COLUMN()+(-3), 1))*INDIRECT(ADDRESS(ROW()+(0), COLUMN()+(-2), 1))/100, 2)</f>
        <v>0.740000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37.720000</v>
      </c>
      <c r="I12" s="24"/>
      <c r="J12" s="24">
        <f ca="1">ROUND(INDIRECT(ADDRESS(ROW()+(0), COLUMN()+(-3), 1))*INDIRECT(ADDRESS(ROW()+(0), COLUMN()+(-2), 1))/100, 2)</f>
        <v>1.130000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38.850000</v>
      </c>
    </row>
  </sheetData>
  <mergeCells count="18">
    <mergeCell ref="A1:J1"/>
    <mergeCell ref="A3:C3"/>
    <mergeCell ref="F3:H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