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<sst xmlns="http://schemas.openxmlformats.org/spreadsheetml/2006/main" count="27" uniqueCount="27">
  <si>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</si>
  <si>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FAE020</t>
  </si>
  <si>
    <t xml:space="preserve">m²</t>
  </si>
  <si>
    <t xml:space="preserve">Sistema "CERÁMICA MAYOR - TEMPIO" de placa cerâmica extrudida, para fachada ventilada.</t>
  </si>
  <si>
    <r>
      <rPr>
        <sz val="8.25"/>
        <color rgb="FF000000"/>
        <rFont val="Arial"/>
        <family val="2"/>
      </rPr>
      <t xml:space="preserve">Sistema </t>
    </r>
    <r>
      <rPr>
        <b/>
        <sz val="8.25"/>
        <color rgb="FF000000"/>
        <rFont val="Arial"/>
        <family val="2"/>
      </rPr>
      <t xml:space="preserve">FK</t>
    </r>
    <r>
      <rPr>
        <sz val="8.25"/>
        <color rgb="FF000000"/>
        <rFont val="Arial"/>
        <family val="2"/>
      </rPr>
      <t xml:space="preserve"> "CERÁMICA MAYOR - TEMPIO" de revestimento para fachada ventilada, de </t>
    </r>
    <r>
      <rPr>
        <b/>
        <sz val="8.25"/>
        <color rgb="FF000000"/>
        <rFont val="Arial"/>
        <family val="2"/>
      </rPr>
      <t xml:space="preserve">1,6</t>
    </r>
    <r>
      <rPr>
        <sz val="8.25"/>
        <color rgb="FF000000"/>
        <rFont val="Arial"/>
        <family val="2"/>
      </rPr>
      <t xml:space="preserve"> cm de espessura, formado por </t>
    </r>
    <r>
      <rPr>
        <b/>
        <sz val="8.25"/>
        <color rgb="FF000000"/>
        <rFont val="Arial"/>
        <family val="2"/>
      </rPr>
      <t xml:space="preserve">placa cerâmica extrudida alveolar, ligeira, FK-16 "CERÁMICA MAYOR - TEMPIO", de 300 mm de altura, de 500 a 700 mm de comprimento e 16 mm de espessura, cor Blanco W2-07, gama de cores naturais, com subestrutura suporte composta de perfis verticais em T, perfis horizontais para sustentação, molas e suportes para retenção dos perfis verticais fixas através de ancoragens e parafusos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</si>
  <si>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</si>
  <si>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</si>
  <si>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</si>
  <si>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</si>
  <si>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</si>
  <si>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</si>
  <si>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mt12pcm010aaa</t>
  </si>
  <si>
    <t xml:space="preserve">m²</t>
  </si>
  <si>
    <t xml:space="preserve">Placa cerâmica extrudida alveolar, ligeira, FK-16 "CERÁMICA MAYOR - TEMPIO", de 300 mm de altura, de 500 a 700 mm de comprimento e 16 mm de espessura, cor Blanco W2-07, gama de cores naturais, realizada com juntas horizontais macho-fêmea, para ocultação da subestrutura.</t>
  </si>
  <si>
    <t xml:space="preserve">mt12pcm015c</t>
  </si>
  <si>
    <t xml:space="preserve">m²</t>
  </si>
  <si>
    <t xml:space="preserve">Subestrutura suporte, sistema FK "CERÁMICA MAYOR - TEMPIO", composta de perfis verticais em T, perfis horizontais para sustentação, adesivo de montagem e suportes para retenção dos perfis verticais fixas através de ancoragens e parafusos.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</si>
  <si>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</si>
  <si>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</si>
  <si>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</si>
  <si>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</si>
  <si>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</si>
  <si>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</si>
  <si>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</si>
  <si>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</si>
  <si>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15,05€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</si>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</sst>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3.57" customWidth="1"/>
    <col min="3" max="3" width="3.57" customWidth="1"/>
    <col min="4" max="4" width="20.40" customWidth="1"/>
    <col min="5" max="5" width="26.69" customWidth="1"/>
    <col min="6" max="6" width="12.75" customWidth="1"/>
    <col min="7" max="7" width="1.36" customWidth="1"/>
    <col min="8" max="8" width="4.76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30.000000</v>
      </c>
      <c r="J8" s="16"/>
      <c r="K8" s="16">
        <f ca="1">ROUND(INDIRECT(ADDRESS(ROW()+(0), COLUMN()+(-4), 1))*INDIRECT(ADDRESS(ROW()+(0), COLUMN()+(-2), 1)), 2)</f>
        <v>31.500000</v>
      </c>
    </row>
    <row r="9" spans="1:11" ht="45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24.250000</v>
      </c>
      <c r="J9" s="20"/>
      <c r="K9" s="20">
        <f ca="1">ROUND(INDIRECT(ADDRESS(ROW()+(0), COLUMN()+(-4), 1))*INDIRECT(ADDRESS(ROW()+(0), COLUMN()+(-2), 1)), 2)</f>
        <v>24.250000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0.891000</v>
      </c>
      <c r="H10" s="19"/>
      <c r="I10" s="20">
        <v>17.410000</v>
      </c>
      <c r="J10" s="20"/>
      <c r="K10" s="20">
        <f ca="1">ROUND(INDIRECT(ADDRESS(ROW()+(0), COLUMN()+(-4), 1))*INDIRECT(ADDRESS(ROW()+(0), COLUMN()+(-2), 1)), 2)</f>
        <v>15.510000</v>
      </c>
    </row>
    <row r="11" spans="1:11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0.891000</v>
      </c>
      <c r="H11" s="23"/>
      <c r="I11" s="24">
        <v>16.450000</v>
      </c>
      <c r="J11" s="24"/>
      <c r="K11" s="24">
        <f ca="1">ROUND(INDIRECT(ADDRESS(ROW()+(0), COLUMN()+(-4), 1))*INDIRECT(ADDRESS(ROW()+(0), COLUMN()+(-2), 1)), 2)</f>
        <v>14.660000</v>
      </c>
    </row>
    <row r="12" spans="1:11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3.000000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85.920000</v>
      </c>
      <c r="J12" s="28"/>
      <c r="K12" s="28">
        <f ca="1">ROUND(INDIRECT(ADDRESS(ROW()+(0), COLUMN()+(-4), 1))*INDIRECT(ADDRESS(ROW()+(0), COLUMN()+(-2), 1))/100, 2)</f>
        <v>2.580000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88.500000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