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<sst xmlns="http://schemas.openxmlformats.org/spreadsheetml/2006/main" count="24" uniqueCount="24">
  <si>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</si>
  <si>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FAA010</t>
  </si>
  <si>
    <t xml:space="preserve">m²</t>
  </si>
  <si>
    <t xml:space="preserve">Revestimento exterior de fachada ventilada, de placas laminadas compactas de alta pressão (HPL). Sistema Meteon "TRESPA".</t>
  </si>
  <si>
    <r>
      <rPr>
        <sz val="8.25"/>
        <color rgb="FF000000"/>
        <rFont val="Arial"/>
        <family val="2"/>
      </rPr>
      <t xml:space="preserve">Revestimento exterior de fachada ventilada, de placas laminadas compactas de alta pressão (HPL), Meteon FR "TRESPA", de 500x2000x8 mm, Uni Colours acabamento White, textura acetinada Satin; colocação em posição vertical através do sistema TS150 de fixação à vista com parafusos, com DIT nº 473, sobre subestrutura suporte de madeira. Inclusive parafusos autoperfurantes para a fixação da subestrutura suporte. O preço não inclui o isolamento térmico.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</si>
  <si>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</si>
  <si>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</si>
  <si>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</si>
  <si>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</si>
  <si>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</si>
  <si>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</si>
  <si>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mt12prt010aaaa1</t>
  </si>
  <si>
    <t xml:space="preserve">m²</t>
  </si>
  <si>
    <t xml:space="preserve">Placa laminada compacta de alta pressão (HPL), Meteon FR "TRESPA", de 500x2000x8 mm, Uni Colours acabamento White, textura acetinada Satin, Euroclasse B-s2, d0 de reacção ao fogo, à base de resinas termoendurecíveis que não contêm ureia-formaldeído, reforçada de forma homogénea com fibras de madeira certificada FSC ou PEFC, com superfície decorativa EBC (Electron Beam Curing), não melamínica e com propriedades anti-graffiti durante toda a sua vida útil, com resistência aos raios ultravioleta segundo EN 438-2 e Ensaio Florida não inferior a 4-5 ao comparar com a escala de cinzentos de NP EN 20105-A02; colocação em posição vertical através do sistema TS150 de fixação à vista com parafusos, sobre subestrutura suporte formada por: ripas horizontais de largura igual à espessura do isolamento e ripas verticais de 38x45 mm e 38x75 mm em junta de placa, de madeira, com o tratamento adequado, com classe de risco 2 segundo NP EN 335 e com humidade inferior a 18%; com parafusos auto-roscantes de aço inoxidável A2 ou A4 para a fixação do revestimento à subestrutura suporte e parafusos autoperfurantes para a fixação da subestrutura suporte ao pano principal; com peças especiais para o tratamento de pontos singulares.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</si>
  <si>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</si>
  <si>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</si>
  <si>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</si>
  <si>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</si>
  <si>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</si>
  <si>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</si>
  <si>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</si>
  <si>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</si>
  <si>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11,02€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</si>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</sst>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19" customWidth="1"/>
    <col min="4" max="4" width="3.57" customWidth="1"/>
    <col min="5" max="5" width="79.9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50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107</v>
      </c>
      <c r="H9" s="13">
        <f ca="1">ROUND(INDIRECT(ADDRESS(ROW()+(0), COLUMN()+(-2), 1))*INDIRECT(ADDRESS(ROW()+(0), COLUMN()+(-1), 1)), 2)</f>
        <v>107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0.8</v>
      </c>
      <c r="G10" s="17">
        <v>19.38</v>
      </c>
      <c r="H10" s="17">
        <f ca="1">ROUND(INDIRECT(ADDRESS(ROW()+(0), COLUMN()+(-2), 1))*INDIRECT(ADDRESS(ROW()+(0), COLUMN()+(-1), 1)), 2)</f>
        <v>15.5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0.8</v>
      </c>
      <c r="G11" s="21">
        <v>18.4</v>
      </c>
      <c r="H11" s="21">
        <f ca="1">ROUND(INDIRECT(ADDRESS(ROW()+(0), COLUMN()+(-2), 1))*INDIRECT(ADDRESS(ROW()+(0), COLUMN()+(-1), 1)), 2)</f>
        <v>14.72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3</v>
      </c>
      <c r="G12" s="24">
        <f ca="1">ROUND(SUM(INDIRECT(ADDRESS(ROW()+(-1), COLUMN()+(1), 1)),INDIRECT(ADDRESS(ROW()+(-2), COLUMN()+(1), 1)),INDIRECT(ADDRESS(ROW()+(-3), COLUMN()+(1), 1))), 2)</f>
        <v>137.22</v>
      </c>
      <c r="H12" s="24">
        <f ca="1">ROUND(INDIRECT(ADDRESS(ROW()+(0), COLUMN()+(-2), 1))*INDIRECT(ADDRESS(ROW()+(0), COLUMN()+(-1), 1))/100, 2)</f>
        <v>4.12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141.34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