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<sst xmlns="http://schemas.openxmlformats.org/spreadsheetml/2006/main" count="27" uniqueCount="27">
  <si>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</si>
  <si>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EMT010</t>
  </si>
  <si>
    <t xml:space="preserve">m²</t>
  </si>
  <si>
    <t xml:space="preserve">Soalho base de painel de madeira, para laje.</t>
  </si>
  <si>
    <r>
      <rPr>
        <sz val="7.80"/>
        <color rgb="FF000000"/>
        <rFont val="Arial"/>
        <family val="2"/>
      </rPr>
      <t xml:space="preserve">Soalho base de </t>
    </r>
    <r>
      <rPr>
        <b/>
        <sz val="7.80"/>
        <color rgb="FF000000"/>
        <rFont val="Arial"/>
        <family val="2"/>
      </rPr>
      <t xml:space="preserve">painel estrutural de madeira, Superpan Tech P6 TG2 "FINSA", de 38 mm de espessura</t>
    </r>
    <r>
      <rPr>
        <sz val="7.80"/>
        <color rgb="FF000000"/>
        <rFont val="Arial"/>
        <family val="2"/>
      </rPr>
      <t xml:space="preserve">, colocado com fixações mecânicas.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</si>
  <si>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</si>
  <si>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</si>
  <si>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</si>
  <si>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</si>
  <si>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</si>
  <si>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</si>
  <si>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mt08eff020R</t>
  </si>
  <si>
    <t xml:space="preserve">m²</t>
  </si>
  <si>
    <t xml:space="preserve">Painel estrutural de madeira para uso em ambiente seco, Superpan Tech P6 TG2 "FINSA", de 2400x600 mm e 38 mm de espessura, com ligação macho-fêmea em dois dos seus cantos, segundo NP EN 312.</t>
  </si>
  <si>
    <t xml:space="preserve">mt50spa101</t>
  </si>
  <si>
    <t xml:space="preserve">kg</t>
  </si>
  <si>
    <t xml:space="preserve">Pregos de aço.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</si>
  <si>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</si>
  <si>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</si>
  <si>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</si>
  <si>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</si>
  <si>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</si>
  <si>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</si>
  <si>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</si>
  <si>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</si>
  <si>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6,54€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</si>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</sst>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50" customWidth="1"/>
    <col min="3" max="3" width="2.91" customWidth="1"/>
    <col min="4" max="4" width="0.87" customWidth="1"/>
    <col min="5" max="5" width="72.5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14.230000</v>
      </c>
      <c r="H8" s="16">
        <f ca="1">ROUND(INDIRECT(ADDRESS(ROW()+(0), COLUMN()+(-2), 1))*INDIRECT(ADDRESS(ROW()+(0), COLUMN()+(-1), 1)), 2)</f>
        <v>14.940000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0.150000</v>
      </c>
      <c r="G9" s="20">
        <v>1.300000</v>
      </c>
      <c r="H9" s="20">
        <f ca="1">ROUND(INDIRECT(ADDRESS(ROW()+(0), COLUMN()+(-2), 1))*INDIRECT(ADDRESS(ROW()+(0), COLUMN()+(-1), 1)), 2)</f>
        <v>0.200000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0.163000</v>
      </c>
      <c r="G10" s="20">
        <v>17.690000</v>
      </c>
      <c r="H10" s="20">
        <f ca="1">ROUND(INDIRECT(ADDRESS(ROW()+(0), COLUMN()+(-2), 1))*INDIRECT(ADDRESS(ROW()+(0), COLUMN()+(-1), 1)), 2)</f>
        <v>2.880000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0.081000</v>
      </c>
      <c r="G11" s="24">
        <v>17.270000</v>
      </c>
      <c r="H11" s="24">
        <f ca="1">ROUND(INDIRECT(ADDRESS(ROW()+(0), COLUMN()+(-2), 1))*INDIRECT(ADDRESS(ROW()+(0), COLUMN()+(-1), 1)), 2)</f>
        <v>1.400000</v>
      </c>
    </row>
    <row r="12" spans="1:8" ht="12.0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19.420000</v>
      </c>
      <c r="H12" s="28">
        <f ca="1">ROUND(INDIRECT(ADDRESS(ROW()+(0), COLUMN()+(-2), 1))*INDIRECT(ADDRESS(ROW()+(0), COLUMN()+(-1), 1))/100, 2)</f>
        <v>0.390000</v>
      </c>
    </row>
    <row r="13" spans="1:8" ht="12.0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19.810000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