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<sst xmlns="http://schemas.openxmlformats.org/spreadsheetml/2006/main" count="37" uniqueCount="37">
  <si>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</si>
  <si>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EMT010</t>
  </si>
  <si>
    <t xml:space="preserve">m²</t>
  </si>
  <si>
    <t xml:space="preserve">Painel estrutural de madeira para laje, sobre estrutura de madeira.</t>
  </si>
  <si>
    <r>
      <rPr>
        <sz val="8.25"/>
        <color rgb="FF000000"/>
        <rFont val="Arial"/>
        <family val="2"/>
      </rPr>
      <t xml:space="preserve">Painel estrutural de partículas de madeira para uso em ambiente seco, tipo P4, segundo NP EN 312, de 2400x900 mm e 30 mm de espessura, com encaixe macho-fêmea nos quatro cantos, fixado com parafusos de cabeça escareada, de aço com carbono, para laje, sobre estrutura de madeira. O preço não inclui o pavimento.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</si>
  <si>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</si>
  <si>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</si>
  <si>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</si>
  <si>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</si>
  <si>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</si>
  <si>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</si>
  <si>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mt08eff020o</t>
  </si>
  <si>
    <t xml:space="preserve">m²</t>
  </si>
  <si>
    <t xml:space="preserve">Painel estrutural de partículas de madeira para uso em ambiente seco, tipo P4, segundo NP EN 312, de 2400x900 mm e 30 mm de espessura, com encaixe macho-fêmea nos quatro cantos, Euroclasse D-s2, d0 de reacção ao fogo, segundo NP EN 13501-1, classe E1 em emissão de formaldeído, segundo NP EN 13986.</t>
  </si>
  <si>
    <t xml:space="preserve">mt07emr118lb</t>
  </si>
  <si>
    <t xml:space="preserve">Ud</t>
  </si>
  <si>
    <t xml:space="preserve">Parafuso de cabeça escareada, de 6 mm de diâmetro e 120 mm de comprimento, de aço com carbono, com tratamento superficial à base de resina epóxi, para classes de serviço 1, 2 e 3 segundo NP EN 1995-1-1.</t>
  </si>
  <si>
    <t xml:space="preserve">mo048</t>
  </si>
  <si>
    <t xml:space="preserve">h</t>
  </si>
  <si>
    <t xml:space="preserve">Oficial de 1ª montador de estruturas de madeira.</t>
  </si>
  <si>
    <t xml:space="preserve">mo095</t>
  </si>
  <si>
    <t xml:space="preserve">h</t>
  </si>
  <si>
    <t xml:space="preserve">Ajudante de montador de estruturas de madeira.</t>
  </si>
  <si>
    <t xml:space="preserve">%</t>
  </si>
  <si>
    <t xml:space="preserve">Custos directos complementares</t>
  </si>
  <si>
    <t xml:space="preserve">Custo de manutenção decenal: 12,32€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</si>
  <si>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</si>
  <si>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</si>
  <si>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</si>
  <si>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</si>
  <si>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</si>
  <si>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13986:2004+A1:2015</t>
  </si>
  <si>
    <t xml:space="preserve">1/2+/3/4</t>
  </si>
  <si>
    <t xml:space="preserve">Painéis  à  base  de  madeira  para  uso  na  construção  —  Características,  avaliação  da  conformidade e  marcação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</si>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</sst>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42" customWidth="1"/>
    <col min="3" max="3" width="1.87" customWidth="1"/>
    <col min="4" max="4" width="1.70" customWidth="1"/>
    <col min="5" max="5" width="73.44" customWidth="1"/>
    <col min="6" max="6" width="9.35" customWidth="1"/>
    <col min="7" max="7" width="4.59" customWidth="1"/>
    <col min="8" max="8" width="1.53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1.05</v>
      </c>
      <c r="H9" s="11"/>
      <c r="I9" s="13">
        <v>22.16</v>
      </c>
      <c r="J9" s="13">
        <f ca="1">ROUND(INDIRECT(ADDRESS(ROW()+(0), COLUMN()+(-3), 1))*INDIRECT(ADDRESS(ROW()+(0), COLUMN()+(-1), 1)), 2)</f>
        <v>23.27</v>
      </c>
      <c r="K9" s="13"/>
    </row>
    <row r="10" spans="1:11" ht="34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9</v>
      </c>
      <c r="H10" s="16"/>
      <c r="I10" s="17">
        <v>0.58</v>
      </c>
      <c r="J10" s="17">
        <f ca="1">ROUND(INDIRECT(ADDRESS(ROW()+(0), COLUMN()+(-3), 1))*INDIRECT(ADDRESS(ROW()+(0), COLUMN()+(-1), 1)), 2)</f>
        <v>5.22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0.16</v>
      </c>
      <c r="H11" s="16"/>
      <c r="I11" s="17">
        <v>25.68</v>
      </c>
      <c r="J11" s="17">
        <f ca="1">ROUND(INDIRECT(ADDRESS(ROW()+(0), COLUMN()+(-3), 1))*INDIRECT(ADDRESS(ROW()+(0), COLUMN()+(-1), 1)), 2)</f>
        <v>4.11</v>
      </c>
      <c r="K11" s="17"/>
    </row>
    <row r="12" spans="1:11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19"/>
      <c r="G12" s="20">
        <v>0.16</v>
      </c>
      <c r="H12" s="20"/>
      <c r="I12" s="21">
        <v>25.06</v>
      </c>
      <c r="J12" s="21">
        <f ca="1">ROUND(INDIRECT(ADDRESS(ROW()+(0), COLUMN()+(-3), 1))*INDIRECT(ADDRESS(ROW()+(0), COLUMN()+(-1), 1)), 2)</f>
        <v>4.01</v>
      </c>
      <c r="K12" s="21"/>
    </row>
    <row r="13" spans="1:11" ht="13.50" thickBot="1" customHeight="1">
      <c r="A13" s="19"/>
      <c r="B13" s="19"/>
      <c r="C13" s="22" t="s">
        <v>23</v>
      </c>
      <c r="D13" s="22"/>
      <c r="E13" s="5" t="s">
        <v>24</v>
      </c>
      <c r="F13" s="5"/>
      <c r="G13" s="23">
        <v>2</v>
      </c>
      <c r="H13" s="23"/>
      <c r="I13" s="24">
        <f ca="1">ROUND(SUM(INDIRECT(ADDRESS(ROW()+(-1), COLUMN()+(1), 1)),INDIRECT(ADDRESS(ROW()+(-2), COLUMN()+(1), 1)),INDIRECT(ADDRESS(ROW()+(-3), COLUMN()+(1), 1)),INDIRECT(ADDRESS(ROW()+(-4), COLUMN()+(1), 1))), 2)</f>
        <v>36.61</v>
      </c>
      <c r="J13" s="24">
        <f ca="1">ROUND(INDIRECT(ADDRESS(ROW()+(0), COLUMN()+(-3), 1))*INDIRECT(ADDRESS(ROW()+(0), COLUMN()+(-1), 1))/100, 2)</f>
        <v>0.73</v>
      </c>
      <c r="K13" s="24"/>
    </row>
    <row r="14" spans="1:11" ht="13.50" thickBot="1" customHeight="1">
      <c r="A14" s="25" t="s">
        <v>25</v>
      </c>
      <c r="B14" s="25"/>
      <c r="C14" s="26"/>
      <c r="D14" s="26"/>
      <c r="E14" s="26"/>
      <c r="F14" s="26"/>
      <c r="G14" s="27"/>
      <c r="H14" s="27"/>
      <c r="I14" s="25" t="s">
        <v>26</v>
      </c>
      <c r="J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37.34</v>
      </c>
      <c r="K14" s="28"/>
    </row>
    <row r="17" spans="1:11" ht="13.50" thickBot="1" customHeight="1">
      <c r="A17" s="29" t="s">
        <v>27</v>
      </c>
      <c r="B17" s="29"/>
      <c r="C17" s="29"/>
      <c r="D17" s="29"/>
      <c r="E17" s="29"/>
      <c r="F17" s="29" t="s">
        <v>28</v>
      </c>
      <c r="G17" s="29"/>
      <c r="H17" s="29" t="s">
        <v>29</v>
      </c>
      <c r="I17" s="29"/>
      <c r="J17" s="29"/>
      <c r="K17" s="29" t="s">
        <v>30</v>
      </c>
    </row>
    <row r="18" spans="1:11" ht="13.50" thickBot="1" customHeight="1">
      <c r="A18" s="30" t="s">
        <v>31</v>
      </c>
      <c r="B18" s="30"/>
      <c r="C18" s="30"/>
      <c r="D18" s="30"/>
      <c r="E18" s="30"/>
      <c r="F18" s="31">
        <v>1.3112e+07</v>
      </c>
      <c r="G18" s="31"/>
      <c r="H18" s="31">
        <v>1.3112e+07</v>
      </c>
      <c r="I18" s="31"/>
      <c r="J18" s="31"/>
      <c r="K18" s="31" t="s">
        <v>32</v>
      </c>
    </row>
    <row r="19" spans="1:11" ht="24.00" thickBot="1" customHeight="1">
      <c r="A19" s="32" t="s">
        <v>33</v>
      </c>
      <c r="B19" s="32"/>
      <c r="C19" s="32"/>
      <c r="D19" s="32"/>
      <c r="E19" s="32"/>
      <c r="F19" s="33"/>
      <c r="G19" s="33"/>
      <c r="H19" s="33"/>
      <c r="I19" s="33"/>
      <c r="J19" s="33"/>
      <c r="K19" s="33"/>
    </row>
    <row r="22" spans="1:1" ht="33.75" thickBot="1" customHeight="1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35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36</v>
      </c>
      <c r="B24" s="1"/>
      <c r="C24" s="1"/>
      <c r="D24" s="1"/>
      <c r="E24" s="1"/>
      <c r="F24" s="1"/>
      <c r="G24" s="1"/>
      <c r="H24" s="1"/>
      <c r="I24" s="1"/>
      <c r="J24" s="1"/>
      <c r="K24" s="1"/>
    </row>
  </sheetData>
  <mergeCells count="4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F14"/>
    <mergeCell ref="G14:H14"/>
    <mergeCell ref="J14:K14"/>
    <mergeCell ref="A17:E17"/>
    <mergeCell ref="F17:G17"/>
    <mergeCell ref="H17:J17"/>
    <mergeCell ref="A18:E18"/>
    <mergeCell ref="F18:G19"/>
    <mergeCell ref="H18:J19"/>
    <mergeCell ref="K18:K19"/>
    <mergeCell ref="A19:E19"/>
    <mergeCell ref="A22:K22"/>
    <mergeCell ref="A23:K23"/>
    <mergeCell ref="A24:K24"/>
  </mergeCells>
  <pageMargins left="0.147638" right="0.147638" top="0.206693" bottom="0.206693" header="0.0" footer="0.0"/>
  <pageSetup paperSize="9" orientation="portrait"/>
  <rowBreaks count="0" manualBreakCount="0">
    </rowBreaks>
</worksheet>
</file>