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<sst xmlns="http://schemas.openxmlformats.org/spreadsheetml/2006/main" count="24" uniqueCount="24">
  <si>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</si>
  <si>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EMS110</t>
  </si>
  <si>
    <t xml:space="preserve">m³</t>
  </si>
  <si>
    <t xml:space="preserve">Pilar de madeira lamelada colada.</t>
  </si>
  <si>
    <r>
      <rPr>
        <sz val="8.25"/>
        <color rgb="FF000000"/>
        <rFont val="Arial"/>
        <family val="2"/>
      </rPr>
      <t xml:space="preserve">Pilar de madeira lamelada colada homogénea, de 33 ou 45 mm de espessura das lâminas e secção constante, de 15x15 a 20x20 cm de secção e até 5 m de comprimento, classe resistente GL-24 h e protecção da madeira com classe de penetração NP3, trabalhada em oficina.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</si>
  <si>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</si>
  <si>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</si>
  <si>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</si>
  <si>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</si>
  <si>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</si>
  <si>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</si>
  <si>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mt07mel010b</t>
  </si>
  <si>
    <t xml:space="preserve">m³</t>
  </si>
  <si>
    <t xml:space="preserve">Madeira lamelada colada homogénea, de 33 ou 45 mm de espessura das lâminas, para pilar de secção constante, de 15x15 a 20x20 cm de secção e até 5 m de comprimento, para aplicações estruturais, classe resistente GL-24 h segundo NP EN 390 e NP EN 1194, e protecção contra agentes bióticos que corresponde com a classe de penetração NP3 (6 mm nas faces laterais do alburno)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</si>
  <si>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</si>
  <si>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</si>
  <si>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</si>
  <si>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</si>
  <si>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</si>
  <si>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</si>
  <si>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</si>
  <si>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</si>
  <si>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224,81€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</si>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</sst>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2.55" customWidth="1"/>
    <col min="4" max="4" width="1.02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1.000000</v>
      </c>
      <c r="G9" s="13">
        <v>992.080000</v>
      </c>
      <c r="H9" s="13">
        <f ca="1">ROUND(INDIRECT(ADDRESS(ROW()+(0), COLUMN()+(-2), 1))*INDIRECT(ADDRESS(ROW()+(0), COLUMN()+(-1), 1)), 2)</f>
        <v>992.080000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8.096000</v>
      </c>
      <c r="G10" s="17">
        <v>19.310000</v>
      </c>
      <c r="H10" s="17">
        <f ca="1">ROUND(INDIRECT(ADDRESS(ROW()+(0), COLUMN()+(-2), 1))*INDIRECT(ADDRESS(ROW()+(0), COLUMN()+(-1), 1)), 2)</f>
        <v>156.330000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4.048000</v>
      </c>
      <c r="G11" s="21">
        <v>18.780000</v>
      </c>
      <c r="H11" s="21">
        <f ca="1">ROUND(INDIRECT(ADDRESS(ROW()+(0), COLUMN()+(-2), 1))*INDIRECT(ADDRESS(ROW()+(0), COLUMN()+(-1), 1)), 2)</f>
        <v>76.020000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2.000000</v>
      </c>
      <c r="G12" s="24">
        <f ca="1">ROUND(SUM(INDIRECT(ADDRESS(ROW()+(-1), COLUMN()+(1), 1)),INDIRECT(ADDRESS(ROW()+(-2), COLUMN()+(1), 1)),INDIRECT(ADDRESS(ROW()+(-3), COLUMN()+(1), 1))), 2)</f>
        <v>1224.430000</v>
      </c>
      <c r="H12" s="24">
        <f ca="1">ROUND(INDIRECT(ADDRESS(ROW()+(0), COLUMN()+(-2), 1))*INDIRECT(ADDRESS(ROW()+(0), COLUMN()+(-1), 1))/100, 2)</f>
        <v>24.490000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1248.920000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