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<sst xmlns="http://schemas.openxmlformats.org/spreadsheetml/2006/main" count="37" uniqueCount="37">
  <si>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</si>
  <si>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EML020</t>
  </si>
  <si>
    <t xml:space="preserve">m²</t>
  </si>
  <si>
    <t xml:space="preserve">Travamento de parede de estrutura leve de madeira com painel estrutural.</t>
  </si>
  <si>
    <r>
      <rPr>
        <sz val="8.25"/>
        <color rgb="FF000000"/>
        <rFont val="Arial"/>
        <family val="2"/>
      </rPr>
      <t xml:space="preserve">Travamento de parede exterior de estrutura leve de madeira, em ambas as faces, com painel estrutural de partículas de madeira, tipo P5, segundo NP EN 312, de 15 mm de espessura, fixado aos montantes com pregos, de aço galvanizado de alta aderência.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</si>
  <si>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</si>
  <si>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</si>
  <si>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</si>
  <si>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</si>
  <si>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</si>
  <si>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</si>
  <si>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mt08eff040aa</t>
  </si>
  <si>
    <t xml:space="preserve">m²</t>
  </si>
  <si>
    <t xml:space="preserve">Painel estrutural de partículas de madeira para uso em ambiente húmido, tipo P5, segundo NP EN 312, de 2500x1250 mm e 15 mm de espessura, com bordos rectos, Euroclasse D-s2, d0 de reacção ao fogo, segundo NP EN 13501-1, classe E1 em emissão de formaldeído, segundo NP EN 13986.</t>
  </si>
  <si>
    <t xml:space="preserve">mt07emr111d</t>
  </si>
  <si>
    <t xml:space="preserve">Ud</t>
  </si>
  <si>
    <t xml:space="preserve">Prego, de 4 mm de diâmetro e 75 mm de comprimento, de aço galvanizado de alta aderência.</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</si>
  <si>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</si>
  <si>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</si>
  <si>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</si>
  <si>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</si>
  <si>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</si>
  <si>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</si>
  <si>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</si>
  <si>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</si>
  <si>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3,07€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</si>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</sst>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73.4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2</v>
      </c>
      <c r="H9" s="11"/>
      <c r="I9" s="13">
        <v>7.52</v>
      </c>
      <c r="J9" s="13">
        <f ca="1">ROUND(INDIRECT(ADDRESS(ROW()+(0), COLUMN()+(-3), 1))*INDIRECT(ADDRESS(ROW()+(0), COLUMN()+(-1), 1)), 2)</f>
        <v>15.04</v>
      </c>
      <c r="K9" s="13"/>
    </row>
    <row r="10" spans="1:11" ht="13.50" thickBot="1" customHeight="1">
      <c r="A10" s="14" t="s">
        <v>14</v>
      </c>
      <c r="B10" s="14"/>
      <c r="C10" s="15" t="s">
        <v>15</v>
      </c>
      <c r="D10" s="15"/>
      <c r="E10" s="14" t="s">
        <v>16</v>
      </c>
      <c r="F10" s="14"/>
      <c r="G10" s="16">
        <v>26.667</v>
      </c>
      <c r="H10" s="16"/>
      <c r="I10" s="17">
        <v>0.13</v>
      </c>
      <c r="J10" s="17">
        <f ca="1">ROUND(INDIRECT(ADDRESS(ROW()+(0), COLUMN()+(-3), 1))*INDIRECT(ADDRESS(ROW()+(0), COLUMN()+(-1), 1)), 2)</f>
        <v>3.47</v>
      </c>
      <c r="K10" s="17"/>
    </row>
    <row r="11" spans="1:11" ht="13.50" thickBot="1" customHeight="1">
      <c r="A11" s="14" t="s">
        <v>17</v>
      </c>
      <c r="B11" s="14"/>
      <c r="C11" s="15" t="s">
        <v>18</v>
      </c>
      <c r="D11" s="15"/>
      <c r="E11" s="14" t="s">
        <v>19</v>
      </c>
      <c r="F11" s="14"/>
      <c r="G11" s="16">
        <v>0.2</v>
      </c>
      <c r="H11" s="16"/>
      <c r="I11" s="17">
        <v>25.68</v>
      </c>
      <c r="J11" s="17">
        <f ca="1">ROUND(INDIRECT(ADDRESS(ROW()+(0), COLUMN()+(-3), 1))*INDIRECT(ADDRESS(ROW()+(0), COLUMN()+(-1), 1)), 2)</f>
        <v>5.14</v>
      </c>
      <c r="K11" s="17"/>
    </row>
    <row r="12" spans="1:11" ht="13.50" thickBot="1" customHeight="1">
      <c r="A12" s="14" t="s">
        <v>20</v>
      </c>
      <c r="B12" s="14"/>
      <c r="C12" s="18" t="s">
        <v>21</v>
      </c>
      <c r="D12" s="18"/>
      <c r="E12" s="19" t="s">
        <v>22</v>
      </c>
      <c r="F12" s="19"/>
      <c r="G12" s="20">
        <v>0.2</v>
      </c>
      <c r="H12" s="20"/>
      <c r="I12" s="21">
        <v>25.06</v>
      </c>
      <c r="J12" s="21">
        <f ca="1">ROUND(INDIRECT(ADDRESS(ROW()+(0), COLUMN()+(-3), 1))*INDIRECT(ADDRESS(ROW()+(0), COLUMN()+(-1), 1)), 2)</f>
        <v>5.01</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28.66</v>
      </c>
      <c r="J13" s="24">
        <f ca="1">ROUND(INDIRECT(ADDRESS(ROW()+(0), COLUMN()+(-3), 1))*INDIRECT(ADDRESS(ROW()+(0), COLUMN()+(-1), 1))/100, 2)</f>
        <v>0.57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29.23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1.3112e+07</v>
      </c>
      <c r="G18" s="31"/>
      <c r="H18" s="31">
        <v>1.3112e+07</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