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<sst xmlns="http://schemas.openxmlformats.org/spreadsheetml/2006/main" count="44" uniqueCount="44">
  <si>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</si>
  <si>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EMF060</t>
  </si>
  <si>
    <t xml:space="preserve">m²</t>
  </si>
  <si>
    <t xml:space="preserve">Laje de painel de madeira lamelada colada cruzada.</t>
  </si>
  <si>
    <r>
      <rPr>
        <sz val="7.80"/>
        <color rgb="FF000000"/>
        <rFont val="Arial"/>
        <family val="2"/>
      </rPr>
      <t xml:space="preserve">Laje de </t>
    </r>
    <r>
      <rPr>
        <b/>
        <sz val="7.80"/>
        <color rgb="FF000000"/>
        <rFont val="Arial"/>
        <family val="2"/>
      </rPr>
      <t xml:space="preserve">painel de madeira lamelada colada cruzada (CLT) de superfície média maior de 6 m², de 120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tratamento superficial hidrofugante, transparente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dessolidarização com banda elástica de poliuretano de célula fechada, de 12 mm de espessura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reforço de juntas entre painéis, através de painéis macho-fêmea para a sua correcta ensamblagem fixados com parafusos auto-perfurantes e vedação com fita adesiva betuminosa de dupla face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elementos de fixação mecânica, de aço galvanizado tipo DX51D+Z275N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fita adesiva de polietileno de 60 cm de largura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</si>
  <si>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</si>
  <si>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</si>
  <si>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</si>
  <si>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</si>
  <si>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</si>
  <si>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</si>
  <si>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mt07ems020egGaxb</t>
  </si>
  <si>
    <t xml:space="preserve">m²</t>
  </si>
  <si>
    <t xml:space="preserve">Painel de madeira lamelada colada cruzada (CLT) de superfície média maior de 6 m², de 120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sylvestris), classe de serviço 1 e 2, segundo NP EN 1995-1-1, Euroclasse D-s2, d0 de reacção ao fogo, condutibilidade térmica 0,13 W/(m°C), densidade 490 kg/m³, calor específico 1600 J/kgK, factor de resistência à difusão do vapor de água 20, conteúdo de humidade à entrega de 12% (+/- 2%), classe resistente C24 e módulo de elasticidade paralelo de 12500 N/mm². Inclusive lingas para facilitar a descarga.</t>
  </si>
  <si>
    <t xml:space="preserve">mt07ems030</t>
  </si>
  <si>
    <t xml:space="preserve">Ud</t>
  </si>
  <si>
    <t xml:space="preserve">Repercussão por m² de tratamento superficial hidrofugante, transparente, aplicado numa face do painel de madeira lamelada colada cruzada.</t>
  </si>
  <si>
    <t xml:space="preserve">mt16pdg060a</t>
  </si>
  <si>
    <t xml:space="preserve">m</t>
  </si>
  <si>
    <t xml:space="preserve">Banda elástica de poliuretano de célula fechada, de 12 mm de espessura.</t>
  </si>
  <si>
    <t xml:space="preserve">mt07mee604b</t>
  </si>
  <si>
    <t xml:space="preserve">Ud</t>
  </si>
  <si>
    <t xml:space="preserve">Repercussão por m² de reforço de juntas entre painéis, através de painéis macho-fêmea para a sua correcta ensamblagem fixados com parafusos auto-perfurantes e vedação com fita adesiva betuminosa de dupla face.</t>
  </si>
  <si>
    <t xml:space="preserve">mt07mee603</t>
  </si>
  <si>
    <t xml:space="preserve">Ud</t>
  </si>
  <si>
    <t xml:space="preserve">Repercussão por m² de elementos de fixação mecânica, de aço galvanizado tipo DX51D+Z275N, para montagem de painel de madeira lamelada colada cruzada.</t>
  </si>
  <si>
    <t xml:space="preserve">mt15dra070a</t>
  </si>
  <si>
    <t xml:space="preserve">m</t>
  </si>
  <si>
    <t xml:space="preserve">Fita adesiva de polietileno de 60 cm de largura, para a vedação nos encontros dos painéis e para a fixação e a vedação de lâminas transpiráveis.</t>
  </si>
  <si>
    <t xml:space="preserve">mq04cag010a</t>
  </si>
  <si>
    <t xml:space="preserve">h</t>
  </si>
  <si>
    <t xml:space="preserve">Camião com grua de carga máxima 6 t.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</si>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</sst>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79" customWidth="1"/>
    <col min="3" max="3" width="1.31" customWidth="1"/>
    <col min="4" max="4" width="22.00" customWidth="1"/>
    <col min="5" max="5" width="26.37" customWidth="1"/>
    <col min="6" max="6" width="15.59" customWidth="1"/>
    <col min="7" max="7" width="6.70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1.150000</v>
      </c>
      <c r="H8" s="16">
        <v>69.640000</v>
      </c>
      <c r="I8" s="16"/>
      <c r="J8" s="16">
        <f ca="1">ROUND(INDIRECT(ADDRESS(ROW()+(0), COLUMN()+(-3), 1))*INDIRECT(ADDRESS(ROW()+(0), COLUMN()+(-2), 1)), 2)</f>
        <v>80.090000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4.000000</v>
      </c>
      <c r="I9" s="20"/>
      <c r="J9" s="20">
        <f ca="1">ROUND(INDIRECT(ADDRESS(ROW()+(0), COLUMN()+(-3), 1))*INDIRECT(ADDRESS(ROW()+(0), COLUMN()+(-2), 1)), 2)</f>
        <v>4.000000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0.350000</v>
      </c>
      <c r="H10" s="20">
        <v>14.300000</v>
      </c>
      <c r="I10" s="20"/>
      <c r="J10" s="20">
        <f ca="1">ROUND(INDIRECT(ADDRESS(ROW()+(0), COLUMN()+(-3), 1))*INDIRECT(ADDRESS(ROW()+(0), COLUMN()+(-2), 1)), 2)</f>
        <v>5.010000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2.000000</v>
      </c>
      <c r="I11" s="20"/>
      <c r="J11" s="20">
        <f ca="1">ROUND(INDIRECT(ADDRESS(ROW()+(0), COLUMN()+(-3), 1))*INDIRECT(ADDRESS(ROW()+(0), COLUMN()+(-2), 1)), 2)</f>
        <v>2.000000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1.500000</v>
      </c>
      <c r="I12" s="20"/>
      <c r="J12" s="20">
        <f ca="1">ROUND(INDIRECT(ADDRESS(ROW()+(0), COLUMN()+(-3), 1))*INDIRECT(ADDRESS(ROW()+(0), COLUMN()+(-2), 1)), 2)</f>
        <v>1.500000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0.200000</v>
      </c>
      <c r="H13" s="20">
        <v>0.980000</v>
      </c>
      <c r="I13" s="20"/>
      <c r="J13" s="20">
        <f ca="1">ROUND(INDIRECT(ADDRESS(ROW()+(0), COLUMN()+(-3), 1))*INDIRECT(ADDRESS(ROW()+(0), COLUMN()+(-2), 1)), 2)</f>
        <v>0.200000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0.050000</v>
      </c>
      <c r="H14" s="20">
        <v>49.360000</v>
      </c>
      <c r="I14" s="20"/>
      <c r="J14" s="20">
        <f ca="1">ROUND(INDIRECT(ADDRESS(ROW()+(0), COLUMN()+(-3), 1))*INDIRECT(ADDRESS(ROW()+(0), COLUMN()+(-2), 1)), 2)</f>
        <v>2.470000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0.355000</v>
      </c>
      <c r="H15" s="20">
        <v>17.690000</v>
      </c>
      <c r="I15" s="20"/>
      <c r="J15" s="20">
        <f ca="1">ROUND(INDIRECT(ADDRESS(ROW()+(0), COLUMN()+(-3), 1))*INDIRECT(ADDRESS(ROW()+(0), COLUMN()+(-2), 1)), 2)</f>
        <v>6.280000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0.711000</v>
      </c>
      <c r="H16" s="24">
        <v>17.270000</v>
      </c>
      <c r="I16" s="24"/>
      <c r="J16" s="24">
        <f ca="1">ROUND(INDIRECT(ADDRESS(ROW()+(0), COLUMN()+(-3), 1))*INDIRECT(ADDRESS(ROW()+(0), COLUMN()+(-2), 1)), 2)</f>
        <v>12.280000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113.830000</v>
      </c>
      <c r="I17" s="16"/>
      <c r="J17" s="16">
        <f ca="1">ROUND(INDIRECT(ADDRESS(ROW()+(0), COLUMN()+(-3), 1))*INDIRECT(ADDRESS(ROW()+(0), COLUMN()+(-2), 1))/100, 2)</f>
        <v>2.280000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116.110000</v>
      </c>
      <c r="I18" s="24"/>
      <c r="J18" s="24">
        <f ca="1">ROUND(INDIRECT(ADDRESS(ROW()+(0), COLUMN()+(-3), 1))*INDIRECT(ADDRESS(ROW()+(0), COLUMN()+(-2), 1))/100, 2)</f>
        <v>3.480000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119.590000</v>
      </c>
    </row>
  </sheetData>
  <mergeCells count="3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