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<sst xmlns="http://schemas.openxmlformats.org/spreadsheetml/2006/main" count="95" uniqueCount="95">
  <si>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</si>
  <si>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EMF030</t>
  </si>
  <si>
    <t xml:space="preserve">m²</t>
  </si>
  <si>
    <t xml:space="preserve">Laje de vigotas de madeira e com abobadilhas em arco cerâmicas.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</si>
  <si>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composta por </t>
    </r>
    <r>
      <rPr>
        <b/>
        <sz val="7.80"/>
        <color rgb="FF000000"/>
        <rFont val="Arial"/>
        <family val="2"/>
      </rPr>
      <t xml:space="preserve">vigotas de madeira serrada de abeto (Abies alba), de 10x20 a 15x25 cm de secção e até 6 m de comprimento, qualidade estrutural MEG, classe resistente C24, protecção da madeira com classe de penetração NP2, trabalhada em oficina</t>
    </r>
    <r>
      <rPr>
        <sz val="7.80"/>
        <color rgb="FF000000"/>
        <rFont val="Arial"/>
        <family val="2"/>
      </rPr>
      <t xml:space="preserve"> colocadas através de </t>
    </r>
    <r>
      <rPr>
        <b/>
        <sz val="7.80"/>
        <color rgb="FF000000"/>
        <rFont val="Arial"/>
        <family val="2"/>
      </rPr>
      <t xml:space="preserve">apoio sobre elemento estrutural</t>
    </r>
    <r>
      <rPr>
        <sz val="7.80"/>
        <color rgb="FF000000"/>
        <rFont val="Arial"/>
        <family val="2"/>
      </rPr>
      <t xml:space="preserve">, com abobadilha em arco de </t>
    </r>
    <r>
      <rPr>
        <b/>
        <sz val="7.80"/>
        <color rgb="FF000000"/>
        <rFont val="Arial"/>
        <family val="2"/>
      </rPr>
      <t xml:space="preserve">uma rosca tijolo cerâmico face à vista maciço de elaboração manual (telhar), vermelho, 24x11,5x3,5 cm, assente com argamassa de cimento confeccionado em obra, com 300 kg/m³ de cimento, cor cinzento, dosificação 1:5, fornecida em sacos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</si>
  <si>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</si>
  <si>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</si>
  <si>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</si>
  <si>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</si>
  <si>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</si>
  <si>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</si>
  <si>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</si>
  <si>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</si>
  <si>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</si>
  <si>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</si>
  <si>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</si>
  <si>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</si>
  <si>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</si>
  <si>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</si>
  <si>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</si>
  <si>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mt07mee018fa</t>
  </si>
  <si>
    <t xml:space="preserve">m³</t>
  </si>
  <si>
    <t xml:space="preserve">Madeira serrada de abeto (Abies alba) com acabamento polido, para vigota de 10x20 a 15x25 cm de secção e até 6 m de comprimento, para aplicações estruturais, qualidade estrutural MEG segundo UNE 56544, classe resistente C24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</si>
  <si>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</si>
  <si>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</si>
  <si>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</si>
  <si>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</si>
  <si>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</si>
  <si>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</si>
  <si>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</si>
  <si>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</si>
  <si>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</si>
  <si>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</si>
  <si>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</si>
  <si>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</si>
  <si>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</si>
  <si>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</si>
  <si>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</si>
  <si>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</si>
  <si>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</si>
  <si>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</si>
  <si>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</si>
  <si>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</si>
  <si>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</si>
  <si>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</si>
  <si>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</si>
  <si>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</si>
  <si>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</si>
  <si>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</si>
  <si>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</si>
  <si>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mq06hor010</t>
  </si>
  <si>
    <t xml:space="preserve">h</t>
  </si>
  <si>
    <t xml:space="preserve">Betoneira.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</si>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</sst>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9.220000</v>
      </c>
      <c r="K8" s="16"/>
      <c r="L8" s="16"/>
      <c r="M8" s="16">
        <f ca="1">ROUND(INDIRECT(ADDRESS(ROW()+(0), COLUMN()+(-5), 1))*INDIRECT(ADDRESS(ROW()+(0), COLUMN()+(-3), 1)), 2)</f>
        <v>0.370000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1.300000</v>
      </c>
      <c r="K9" s="20"/>
      <c r="L9" s="20"/>
      <c r="M9" s="20">
        <f ca="1">ROUND(INDIRECT(ADDRESS(ROW()+(0), COLUMN()+(-5), 1))*INDIRECT(ADDRESS(ROW()+(0), COLUMN()+(-3), 1)), 2)</f>
        <v>0.060000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13.370000</v>
      </c>
      <c r="K10" s="20"/>
      <c r="L10" s="20"/>
      <c r="M10" s="20">
        <f ca="1">ROUND(INDIRECT(ADDRESS(ROW()+(0), COLUMN()+(-5), 1))*INDIRECT(ADDRESS(ROW()+(0), COLUMN()+(-3), 1)), 2)</f>
        <v>0.170000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449.830000</v>
      </c>
      <c r="K11" s="20"/>
      <c r="L11" s="20"/>
      <c r="M11" s="20">
        <f ca="1">ROUND(INDIRECT(ADDRESS(ROW()+(0), COLUMN()+(-5), 1))*INDIRECT(ADDRESS(ROW()+(0), COLUMN()+(-3), 1)), 2)</f>
        <v>33.740000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28.220000</v>
      </c>
      <c r="I12" s="19"/>
      <c r="J12" s="20">
        <v>0.350000</v>
      </c>
      <c r="K12" s="20"/>
      <c r="L12" s="20"/>
      <c r="M12" s="20">
        <f ca="1">ROUND(INDIRECT(ADDRESS(ROW()+(0), COLUMN()+(-5), 1))*INDIRECT(ADDRESS(ROW()+(0), COLUMN()+(-3), 1)), 2)</f>
        <v>9.880000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0.004000</v>
      </c>
      <c r="I13" s="19"/>
      <c r="J13" s="20">
        <v>1.500000</v>
      </c>
      <c r="K13" s="20"/>
      <c r="L13" s="20"/>
      <c r="M13" s="20">
        <f ca="1">ROUND(INDIRECT(ADDRESS(ROW()+(0), COLUMN()+(-5), 1))*INDIRECT(ADDRESS(ROW()+(0), COLUMN()+(-3), 1)), 2)</f>
        <v>0.010000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0.006000</v>
      </c>
      <c r="I14" s="19"/>
      <c r="J14" s="20">
        <v>18.000000</v>
      </c>
      <c r="K14" s="20"/>
      <c r="L14" s="20"/>
      <c r="M14" s="20">
        <f ca="1">ROUND(INDIRECT(ADDRESS(ROW()+(0), COLUMN()+(-5), 1))*INDIRECT(ADDRESS(ROW()+(0), COLUMN()+(-3), 1)), 2)</f>
        <v>0.110000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1.087000</v>
      </c>
      <c r="I15" s="19"/>
      <c r="J15" s="20">
        <v>0.100000</v>
      </c>
      <c r="K15" s="20"/>
      <c r="L15" s="20"/>
      <c r="M15" s="20">
        <f ca="1">ROUND(INDIRECT(ADDRESS(ROW()+(0), COLUMN()+(-5), 1))*INDIRECT(ADDRESS(ROW()+(0), COLUMN()+(-3), 1)), 2)</f>
        <v>0.110000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0.080000</v>
      </c>
      <c r="K16" s="20"/>
      <c r="L16" s="20"/>
      <c r="M16" s="20">
        <f ca="1">ROUND(INDIRECT(ADDRESS(ROW()+(0), COLUMN()+(-5), 1))*INDIRECT(ADDRESS(ROW()+(0), COLUMN()+(-3), 1)), 2)</f>
        <v>0.080000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1.100000</v>
      </c>
      <c r="I17" s="19"/>
      <c r="J17" s="20">
        <v>0.780000</v>
      </c>
      <c r="K17" s="20"/>
      <c r="L17" s="20"/>
      <c r="M17" s="20">
        <f ca="1">ROUND(INDIRECT(ADDRESS(ROW()+(0), COLUMN()+(-5), 1))*INDIRECT(ADDRESS(ROW()+(0), COLUMN()+(-3), 1)), 2)</f>
        <v>0.860000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0.015000</v>
      </c>
      <c r="I18" s="19"/>
      <c r="J18" s="20">
        <v>1.100000</v>
      </c>
      <c r="K18" s="20"/>
      <c r="L18" s="20"/>
      <c r="M18" s="20">
        <f ca="1">ROUND(INDIRECT(ADDRESS(ROW()+(0), COLUMN()+(-5), 1))*INDIRECT(ADDRESS(ROW()+(0), COLUMN()+(-3), 1)), 2)</f>
        <v>0.020000</v>
      </c>
      <c r="N18" s="20"/>
    </row>
    <row r="19" spans="1:14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1.100000</v>
      </c>
      <c r="I19" s="19"/>
      <c r="J19" s="20">
        <v>1.640000</v>
      </c>
      <c r="K19" s="20"/>
      <c r="L19" s="20"/>
      <c r="M19" s="20">
        <f ca="1">ROUND(INDIRECT(ADDRESS(ROW()+(0), COLUMN()+(-5), 1))*INDIRECT(ADDRESS(ROW()+(0), COLUMN()+(-3), 1)), 2)</f>
        <v>1.800000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0.142000</v>
      </c>
      <c r="I20" s="19"/>
      <c r="J20" s="20">
        <v>169.930000</v>
      </c>
      <c r="K20" s="20"/>
      <c r="L20" s="20"/>
      <c r="M20" s="20">
        <f ca="1">ROUND(INDIRECT(ADDRESS(ROW()+(0), COLUMN()+(-5), 1))*INDIRECT(ADDRESS(ROW()+(0), COLUMN()+(-3), 1)), 2)</f>
        <v>24.130000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0.020000</v>
      </c>
      <c r="I21" s="19"/>
      <c r="J21" s="20">
        <v>1.680000</v>
      </c>
      <c r="K21" s="20"/>
      <c r="L21" s="20"/>
      <c r="M21" s="20">
        <f ca="1">ROUND(INDIRECT(ADDRESS(ROW()+(0), COLUMN()+(-5), 1))*INDIRECT(ADDRESS(ROW()+(0), COLUMN()+(-3), 1)), 2)</f>
        <v>0.030000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0.513000</v>
      </c>
      <c r="I22" s="19"/>
      <c r="J22" s="20">
        <v>17.690000</v>
      </c>
      <c r="K22" s="20"/>
      <c r="L22" s="20"/>
      <c r="M22" s="20">
        <f ca="1">ROUND(INDIRECT(ADDRESS(ROW()+(0), COLUMN()+(-5), 1))*INDIRECT(ADDRESS(ROW()+(0), COLUMN()+(-3), 1)), 2)</f>
        <v>9.070000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0.308000</v>
      </c>
      <c r="I23" s="19"/>
      <c r="J23" s="20">
        <v>17.270000</v>
      </c>
      <c r="K23" s="20"/>
      <c r="L23" s="20"/>
      <c r="M23" s="20">
        <f ca="1">ROUND(INDIRECT(ADDRESS(ROW()+(0), COLUMN()+(-5), 1))*INDIRECT(ADDRESS(ROW()+(0), COLUMN()+(-3), 1)), 2)</f>
        <v>5.320000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0.914000</v>
      </c>
      <c r="I24" s="19"/>
      <c r="J24" s="20">
        <v>16.850000</v>
      </c>
      <c r="K24" s="20"/>
      <c r="L24" s="20"/>
      <c r="M24" s="20">
        <f ca="1">ROUND(INDIRECT(ADDRESS(ROW()+(0), COLUMN()+(-5), 1))*INDIRECT(ADDRESS(ROW()+(0), COLUMN()+(-3), 1)), 2)</f>
        <v>15.400000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0.494000</v>
      </c>
      <c r="I25" s="19"/>
      <c r="J25" s="20">
        <v>15.820000</v>
      </c>
      <c r="K25" s="20"/>
      <c r="L25" s="20"/>
      <c r="M25" s="20">
        <f ca="1">ROUND(INDIRECT(ADDRESS(ROW()+(0), COLUMN()+(-5), 1))*INDIRECT(ADDRESS(ROW()+(0), COLUMN()+(-3), 1)), 2)</f>
        <v>7.820000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0.034000</v>
      </c>
      <c r="I26" s="19"/>
      <c r="J26" s="20">
        <v>17.690000</v>
      </c>
      <c r="K26" s="20"/>
      <c r="L26" s="20"/>
      <c r="M26" s="20">
        <f ca="1">ROUND(INDIRECT(ADDRESS(ROW()+(0), COLUMN()+(-5), 1))*INDIRECT(ADDRESS(ROW()+(0), COLUMN()+(-3), 1)), 2)</f>
        <v>0.600000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0.033000</v>
      </c>
      <c r="I27" s="19"/>
      <c r="J27" s="20">
        <v>17.270000</v>
      </c>
      <c r="K27" s="20"/>
      <c r="L27" s="20"/>
      <c r="M27" s="20">
        <f ca="1">ROUND(INDIRECT(ADDRESS(ROW()+(0), COLUMN()+(-5), 1))*INDIRECT(ADDRESS(ROW()+(0), COLUMN()+(-3), 1)), 2)</f>
        <v>0.570000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0.009000</v>
      </c>
      <c r="I28" s="19"/>
      <c r="J28" s="20">
        <v>17.690000</v>
      </c>
      <c r="K28" s="20"/>
      <c r="L28" s="20"/>
      <c r="M28" s="20">
        <f ca="1">ROUND(INDIRECT(ADDRESS(ROW()+(0), COLUMN()+(-5), 1))*INDIRECT(ADDRESS(ROW()+(0), COLUMN()+(-3), 1)), 2)</f>
        <v>0.160000</v>
      </c>
      <c r="N28" s="20"/>
    </row>
    <row r="29" spans="1:14" ht="12.00" thickBot="1" customHeight="1">
      <c r="A29" s="17" t="s">
        <v>74</v>
      </c>
      <c r="B29" s="21" t="s">
        <v>75</v>
      </c>
      <c r="C29" s="22" t="s">
        <v>76</v>
      </c>
      <c r="D29" s="22"/>
      <c r="E29" s="22"/>
      <c r="F29" s="22"/>
      <c r="G29" s="22"/>
      <c r="H29" s="23">
        <v>0.036000</v>
      </c>
      <c r="I29" s="23"/>
      <c r="J29" s="24">
        <v>17.270000</v>
      </c>
      <c r="K29" s="24"/>
      <c r="L29" s="24"/>
      <c r="M29" s="24">
        <f ca="1">ROUND(INDIRECT(ADDRESS(ROW()+(0), COLUMN()+(-5), 1))*INDIRECT(ADDRESS(ROW()+(0), COLUMN()+(-3), 1)), 2)</f>
        <v>0.620000</v>
      </c>
      <c r="N29" s="24"/>
    </row>
    <row r="30" spans="1:14" ht="12.00" thickBot="1" customHeight="1">
      <c r="A30" s="17"/>
      <c r="B30" s="12" t="s">
        <v>77</v>
      </c>
      <c r="C30" s="10" t="s">
        <v>78</v>
      </c>
      <c r="D30" s="10"/>
      <c r="E30" s="10"/>
      <c r="F30" s="10"/>
      <c r="G30" s="10"/>
      <c r="H30" s="14">
        <v>2.000000</v>
      </c>
      <c r="I30" s="14"/>
      <c r="J3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110.930000</v>
      </c>
      <c r="K30" s="16"/>
      <c r="L30" s="16"/>
      <c r="M30" s="16">
        <f ca="1">ROUND(INDIRECT(ADDRESS(ROW()+(0), COLUMN()+(-5), 1))*INDIRECT(ADDRESS(ROW()+(0), COLUMN()+(-3), 1))/100, 2)</f>
        <v>2.220000</v>
      </c>
      <c r="N30" s="16"/>
    </row>
    <row r="31" spans="1:14" ht="12.00" thickBot="1" customHeight="1">
      <c r="A31" s="22"/>
      <c r="B31" s="21" t="s">
        <v>79</v>
      </c>
      <c r="C31" s="22" t="s">
        <v>80</v>
      </c>
      <c r="D31" s="22"/>
      <c r="E31" s="22"/>
      <c r="F31" s="22"/>
      <c r="G31" s="22"/>
      <c r="H31" s="23">
        <v>3.000000</v>
      </c>
      <c r="I31" s="23"/>
      <c r="J3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1))), 2)</f>
        <v>113.150000</v>
      </c>
      <c r="K31" s="24"/>
      <c r="L31" s="24"/>
      <c r="M31" s="24">
        <f ca="1">ROUND(INDIRECT(ADDRESS(ROW()+(0), COLUMN()+(-5), 1))*INDIRECT(ADDRESS(ROW()+(0), COLUMN()+(-3), 1))/100, 2)</f>
        <v>3.390000</v>
      </c>
      <c r="N31" s="24"/>
    </row>
    <row r="32" spans="1:14" ht="12.00" thickBot="1" customHeight="1">
      <c r="A32" s="6" t="s">
        <v>81</v>
      </c>
      <c r="B32" s="7"/>
      <c r="C32" s="7"/>
      <c r="D32" s="7"/>
      <c r="E32" s="7"/>
      <c r="F32" s="7"/>
      <c r="G32" s="7"/>
      <c r="H32" s="25"/>
      <c r="I32" s="25"/>
      <c r="J32" s="6" t="s">
        <v>82</v>
      </c>
      <c r="K32" s="6"/>
      <c r="L32" s="6"/>
      <c r="M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116.540000</v>
      </c>
      <c r="N32" s="26"/>
    </row>
    <row r="35" spans="1:14" ht="21.60" thickBot="1" customHeight="1">
      <c r="A35" s="27" t="s">
        <v>83</v>
      </c>
      <c r="B35" s="27"/>
      <c r="C35" s="27"/>
      <c r="D35" s="27"/>
      <c r="E35" s="27"/>
      <c r="F35" s="27"/>
      <c r="G35" s="27" t="s">
        <v>84</v>
      </c>
      <c r="H35" s="27"/>
      <c r="I35" s="27"/>
      <c r="J35" s="27"/>
      <c r="K35" s="27" t="s">
        <v>85</v>
      </c>
      <c r="L35" s="27"/>
      <c r="M35" s="27"/>
      <c r="N35" s="27" t="s">
        <v>86</v>
      </c>
    </row>
    <row r="36" spans="1:14" ht="12.00" thickBot="1" customHeight="1">
      <c r="A36" s="28" t="s">
        <v>87</v>
      </c>
      <c r="B36" s="28"/>
      <c r="C36" s="28"/>
      <c r="D36" s="28"/>
      <c r="E36" s="28"/>
      <c r="F36" s="28"/>
      <c r="G36" s="29">
        <v>122012.000000</v>
      </c>
      <c r="H36" s="29"/>
      <c r="I36" s="29"/>
      <c r="J36" s="29"/>
      <c r="K36" s="29">
        <v>122013.000000</v>
      </c>
      <c r="L36" s="29"/>
      <c r="M36" s="29"/>
      <c r="N36" s="29"/>
    </row>
    <row r="37" spans="1:14" ht="12.00" thickBot="1" customHeight="1">
      <c r="A37" s="30" t="s">
        <v>88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28" t="s">
        <v>89</v>
      </c>
      <c r="B38" s="28"/>
      <c r="C38" s="28"/>
      <c r="D38" s="28"/>
      <c r="E38" s="28"/>
      <c r="F38" s="28"/>
      <c r="G38" s="29">
        <v>172012.000000</v>
      </c>
      <c r="H38" s="29"/>
      <c r="I38" s="29"/>
      <c r="J38" s="29"/>
      <c r="K38" s="29">
        <v>172013.000000</v>
      </c>
      <c r="L38" s="29"/>
      <c r="M38" s="29"/>
      <c r="N38" s="29" t="s">
        <v>90</v>
      </c>
    </row>
    <row r="39" spans="1:14" ht="21.60" thickBot="1" customHeight="1">
      <c r="A39" s="30" t="s">
        <v>91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</row>
    <row r="42" spans="1:1" ht="11.40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" ht="11.40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" ht="11.40" thickBot="1" customHeight="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2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A32:G32"/>
    <mergeCell ref="H32:I32"/>
    <mergeCell ref="J32:L32"/>
    <mergeCell ref="M32:N32"/>
    <mergeCell ref="A35:F35"/>
    <mergeCell ref="G35:J35"/>
    <mergeCell ref="K35:M35"/>
    <mergeCell ref="A36:F36"/>
    <mergeCell ref="G36:J37"/>
    <mergeCell ref="K36:M37"/>
    <mergeCell ref="N36:N37"/>
    <mergeCell ref="A37:F37"/>
    <mergeCell ref="A38:F38"/>
    <mergeCell ref="G38:J39"/>
    <mergeCell ref="K38:M39"/>
    <mergeCell ref="N38:N39"/>
    <mergeCell ref="A39:F39"/>
    <mergeCell ref="A42:N42"/>
    <mergeCell ref="A43:N43"/>
    <mergeCell ref="A44:N44"/>
  </mergeCells>
  <pageMargins left="0.620079" right="0.472441" top="0.472441" bottom="0.472441" header="0.0" footer="0.0"/>
  <pageSetup paperSize="9" orientation="portrait"/>
  <rowBreaks count="0" manualBreakCount="0">
    </rowBreaks>
</worksheet>
</file>